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D7375D3-4720-4591-9E7D-EEDCEFCCCE2D}" xr6:coauthVersionLast="36" xr6:coauthVersionMax="36" xr10:uidLastSave="{00000000-0000-0000-0000-000000000000}"/>
  <bookViews>
    <workbookView xWindow="-105" yWindow="-105" windowWidth="19320" windowHeight="11760" xr2:uid="{00000000-000D-0000-FFFF-FFFF00000000}"/>
  </bookViews>
  <sheets>
    <sheet name="2 класс" sheetId="3" r:id="rId1"/>
    <sheet name="3 класс" sheetId="4" r:id="rId2"/>
    <sheet name="4 класс" sheetId="5" r:id="rId3"/>
    <sheet name="5 класс" sheetId="6" r:id="rId4"/>
    <sheet name="6 класс" sheetId="7" r:id="rId5"/>
    <sheet name="7 класс" sheetId="8" r:id="rId6"/>
    <sheet name="8 класс" sheetId="9" r:id="rId7"/>
    <sheet name="9 класс" sheetId="10" r:id="rId8"/>
  </sheets>
  <calcPr calcId="191029"/>
  <extLst>
    <ext uri="GoogleSheetsCustomDataVersion1">
      <go:sheetsCustomData xmlns:go="http://customooxmlschemas.google.com/" r:id="" roundtripDataSignature="AMtx7mibBDbP9SjcABM5tiBs4uIplnlNSg=="/>
    </ext>
  </extLst>
</workbook>
</file>

<file path=xl/calcChain.xml><?xml version="1.0" encoding="utf-8"?>
<calcChain xmlns="http://schemas.openxmlformats.org/spreadsheetml/2006/main">
  <c r="AC5" i="5" l="1"/>
  <c r="AC6" i="5"/>
  <c r="AC8" i="5"/>
  <c r="AC9" i="5"/>
  <c r="AC10" i="5"/>
  <c r="AC11" i="5"/>
  <c r="AC12" i="5"/>
  <c r="AC13" i="5"/>
  <c r="AC14" i="5"/>
  <c r="J8" i="6"/>
  <c r="P8" i="6"/>
  <c r="S8" i="6"/>
  <c r="Y8" i="6"/>
  <c r="AC9" i="6"/>
  <c r="D10" i="6"/>
  <c r="G10" i="6"/>
  <c r="J10" i="6"/>
  <c r="P10" i="6"/>
  <c r="S10" i="6"/>
  <c r="AB10" i="6"/>
  <c r="D11" i="6"/>
  <c r="G11" i="6"/>
  <c r="S11" i="6"/>
  <c r="V11" i="6"/>
  <c r="D12" i="6"/>
  <c r="G12" i="6"/>
  <c r="J12" i="6"/>
  <c r="P12" i="6"/>
  <c r="S12" i="6"/>
  <c r="V12" i="6"/>
  <c r="AB12" i="6"/>
  <c r="D13" i="6"/>
  <c r="G13" i="6"/>
  <c r="J13" i="6"/>
  <c r="M13" i="6"/>
  <c r="P13" i="6"/>
  <c r="S13" i="6"/>
  <c r="AB13" i="6"/>
  <c r="D14" i="6"/>
  <c r="G14" i="6"/>
  <c r="J14" i="6"/>
  <c r="M14" i="6"/>
  <c r="P14" i="6"/>
  <c r="S14" i="6"/>
  <c r="Y14" i="6"/>
  <c r="AB14" i="6"/>
  <c r="D15" i="6"/>
  <c r="G15" i="6"/>
  <c r="J15" i="6"/>
  <c r="M15" i="6"/>
  <c r="P15" i="6"/>
  <c r="S15" i="6"/>
  <c r="V15" i="6"/>
  <c r="Y15" i="6"/>
  <c r="AB15" i="6"/>
  <c r="D16" i="6"/>
  <c r="G16" i="6"/>
  <c r="J16" i="6"/>
  <c r="M16" i="6"/>
  <c r="S16" i="6"/>
  <c r="V16" i="6"/>
  <c r="Y16" i="6"/>
  <c r="P17" i="6"/>
  <c r="S17" i="6"/>
  <c r="V17" i="6"/>
  <c r="AC5" i="7"/>
  <c r="AC6" i="7"/>
  <c r="AC8" i="7"/>
  <c r="G11" i="7"/>
  <c r="P11" i="7"/>
  <c r="S11" i="7"/>
  <c r="V11" i="7"/>
  <c r="AB11" i="7"/>
  <c r="D12" i="7"/>
  <c r="G12" i="7"/>
  <c r="M12" i="7"/>
  <c r="S12" i="7"/>
  <c r="V12" i="7"/>
  <c r="D13" i="7"/>
  <c r="G13" i="7"/>
  <c r="J13" i="7"/>
  <c r="P13" i="7"/>
  <c r="S13" i="7"/>
  <c r="V13" i="7"/>
  <c r="AB13" i="7"/>
  <c r="D14" i="7"/>
  <c r="G14" i="7"/>
  <c r="J14" i="7"/>
  <c r="M14" i="7"/>
  <c r="P14" i="7"/>
  <c r="S14" i="7"/>
  <c r="Y14" i="7"/>
  <c r="AB14" i="7"/>
  <c r="D15" i="7"/>
  <c r="G15" i="7"/>
  <c r="J15" i="7"/>
  <c r="M15" i="7"/>
  <c r="P15" i="7"/>
  <c r="S15" i="7"/>
  <c r="V15" i="7"/>
  <c r="Y15" i="7"/>
  <c r="D16" i="7"/>
  <c r="G16" i="7"/>
  <c r="J16" i="7"/>
  <c r="M16" i="7"/>
  <c r="P16" i="7"/>
  <c r="S16" i="7"/>
  <c r="V16" i="7"/>
  <c r="D17" i="7"/>
  <c r="J17" i="7"/>
  <c r="M17" i="7"/>
  <c r="P17" i="7"/>
  <c r="S17" i="7"/>
  <c r="V17" i="7"/>
  <c r="Y17" i="7"/>
  <c r="AC8" i="8"/>
  <c r="AC9" i="8"/>
  <c r="AC10" i="8"/>
  <c r="G14" i="8"/>
  <c r="J14" i="8"/>
  <c r="P14" i="8"/>
  <c r="S14" i="8"/>
  <c r="V14" i="8"/>
  <c r="Y14" i="8"/>
  <c r="AB14" i="8"/>
  <c r="D15" i="8"/>
  <c r="G15" i="8"/>
  <c r="J15" i="8"/>
  <c r="M15" i="8"/>
  <c r="P15" i="8"/>
  <c r="S15" i="8"/>
  <c r="V15" i="8"/>
  <c r="Y15" i="8"/>
  <c r="D16" i="8"/>
  <c r="G16" i="8"/>
  <c r="J16" i="8"/>
  <c r="M16" i="8"/>
  <c r="P16" i="8"/>
  <c r="S16" i="8"/>
  <c r="V16" i="8"/>
  <c r="Y16" i="8"/>
  <c r="AB16" i="8"/>
  <c r="D17" i="8"/>
  <c r="G17" i="8"/>
  <c r="J17" i="8"/>
  <c r="M17" i="8"/>
  <c r="P17" i="8"/>
  <c r="S17" i="8"/>
  <c r="Y17" i="8"/>
  <c r="AB17" i="8"/>
  <c r="D18" i="8"/>
  <c r="G18" i="8"/>
  <c r="J18" i="8"/>
  <c r="M18" i="8"/>
  <c r="P18" i="8"/>
  <c r="S18" i="8"/>
  <c r="Y18" i="8"/>
  <c r="D19" i="8"/>
  <c r="G19" i="8"/>
  <c r="J19" i="8"/>
  <c r="M19" i="8"/>
  <c r="P19" i="8"/>
  <c r="S19" i="8"/>
  <c r="V19" i="8"/>
  <c r="Y19" i="8"/>
  <c r="AB19" i="8"/>
  <c r="D20" i="8"/>
  <c r="G20" i="8"/>
  <c r="J20" i="8"/>
  <c r="M20" i="8"/>
  <c r="P20" i="8"/>
  <c r="S20" i="8"/>
  <c r="V20" i="8"/>
  <c r="Y20" i="8"/>
  <c r="AC8" i="6" l="1"/>
  <c r="AC10" i="6"/>
  <c r="AC16" i="6"/>
  <c r="AC11" i="6"/>
  <c r="AC17" i="6"/>
  <c r="AC12" i="6"/>
  <c r="AC15" i="6"/>
  <c r="AC13" i="6"/>
  <c r="AC14" i="6"/>
  <c r="AC17" i="7"/>
  <c r="AC12" i="7"/>
  <c r="AC15" i="7"/>
  <c r="AC11" i="7"/>
  <c r="AC14" i="7"/>
  <c r="AC13" i="7"/>
  <c r="AC16" i="8"/>
  <c r="AC20" i="8"/>
  <c r="AC15" i="8"/>
  <c r="AC17" i="8"/>
  <c r="AC19" i="8"/>
  <c r="AC18" i="8"/>
  <c r="AC5" i="9"/>
  <c r="AC6" i="9"/>
  <c r="AC8" i="9"/>
  <c r="AC9" i="9"/>
  <c r="D13" i="9"/>
  <c r="G13" i="9"/>
  <c r="J13" i="9"/>
  <c r="S13" i="9"/>
  <c r="V13" i="9"/>
  <c r="Y13" i="9"/>
  <c r="D14" i="9"/>
  <c r="G14" i="9"/>
  <c r="J14" i="9"/>
  <c r="M14" i="9"/>
  <c r="P14" i="9"/>
  <c r="S14" i="9"/>
  <c r="V14" i="9"/>
  <c r="G15" i="9"/>
  <c r="M15" i="9"/>
  <c r="P15" i="9"/>
  <c r="S15" i="9"/>
  <c r="Y15" i="9"/>
  <c r="AC16" i="9"/>
  <c r="D17" i="9"/>
  <c r="G17" i="9"/>
  <c r="J17" i="9"/>
  <c r="M17" i="9"/>
  <c r="P17" i="9"/>
  <c r="S17" i="9"/>
  <c r="V17" i="9"/>
  <c r="Y17" i="9"/>
  <c r="D18" i="9"/>
  <c r="G18" i="9"/>
  <c r="J18" i="9"/>
  <c r="M18" i="9"/>
  <c r="P18" i="9"/>
  <c r="S18" i="9"/>
  <c r="V18" i="9"/>
  <c r="Y18" i="9"/>
  <c r="AB18" i="9"/>
  <c r="D19" i="9"/>
  <c r="J19" i="9"/>
  <c r="M19" i="9"/>
  <c r="P19" i="9"/>
  <c r="S19" i="9"/>
  <c r="V19" i="9"/>
  <c r="Y19" i="9"/>
  <c r="AB19" i="9"/>
  <c r="P20" i="9"/>
  <c r="Y5" i="10"/>
  <c r="D7" i="10"/>
  <c r="AC8" i="10"/>
  <c r="AC9" i="10"/>
  <c r="J14" i="10"/>
  <c r="M14" i="10"/>
  <c r="P14" i="10"/>
  <c r="S14" i="10"/>
  <c r="V14" i="10"/>
  <c r="Y14" i="10"/>
  <c r="AB14" i="10"/>
  <c r="D15" i="10"/>
  <c r="G15" i="10"/>
  <c r="J15" i="10"/>
  <c r="M15" i="10"/>
  <c r="P15" i="10"/>
  <c r="S15" i="10"/>
  <c r="V15" i="10"/>
  <c r="P16" i="10"/>
  <c r="Y16" i="10"/>
  <c r="AB16" i="10"/>
  <c r="AC17" i="10"/>
  <c r="D18" i="10"/>
  <c r="G18" i="10"/>
  <c r="J18" i="10"/>
  <c r="M18" i="10"/>
  <c r="P18" i="10"/>
  <c r="S18" i="10"/>
  <c r="V18" i="10"/>
  <c r="Y18" i="10"/>
  <c r="AB18" i="10"/>
  <c r="D19" i="10"/>
  <c r="G19" i="10"/>
  <c r="J19" i="10"/>
  <c r="M19" i="10"/>
  <c r="P19" i="10"/>
  <c r="S19" i="10"/>
  <c r="V19" i="10"/>
  <c r="Y19" i="10"/>
  <c r="AC14" i="9" l="1"/>
  <c r="AC13" i="9"/>
  <c r="AC15" i="9"/>
  <c r="AC18" i="9"/>
  <c r="AC15" i="10"/>
  <c r="AC14" i="10"/>
  <c r="AC19" i="10"/>
  <c r="AC18" i="10"/>
  <c r="AE20" i="10" l="1"/>
  <c r="AD20" i="10"/>
  <c r="AE21" i="9"/>
  <c r="AD21" i="9"/>
  <c r="AE22" i="8"/>
  <c r="AD22" i="8"/>
  <c r="AE19" i="7"/>
  <c r="AD19" i="7"/>
  <c r="AE18" i="6"/>
  <c r="AD18" i="6"/>
  <c r="AE15" i="3"/>
  <c r="AD15" i="3"/>
  <c r="AE15" i="4"/>
  <c r="AD15" i="4"/>
  <c r="AE16" i="5"/>
  <c r="AD16" i="5"/>
  <c r="AC15" i="4" l="1"/>
  <c r="AC21" i="9" l="1"/>
  <c r="AC18" i="6"/>
  <c r="AC22" i="8"/>
  <c r="AC15" i="3"/>
  <c r="AC16" i="5"/>
  <c r="AC20" i="10"/>
  <c r="AC19" i="7"/>
</calcChain>
</file>

<file path=xl/sharedStrings.xml><?xml version="1.0" encoding="utf-8"?>
<sst xmlns="http://schemas.openxmlformats.org/spreadsheetml/2006/main" count="619" uniqueCount="69">
  <si>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</si>
  <si>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</si>
  <si>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</si>
  <si>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</si>
  <si>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</si>
  <si>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</si>
  <si>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</si>
  <si>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</si>
  <si>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</si>
  <si>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</si>
  <si>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</si>
  <si>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Всего</t>
  </si>
  <si>
    <t>Русский язык</t>
  </si>
  <si>
    <t>Литературное чтение</t>
  </si>
  <si>
    <t>Математика</t>
  </si>
  <si>
    <t>Окружающий мир</t>
  </si>
  <si>
    <t>Музыка</t>
  </si>
  <si>
    <t>Изобразительное искусство</t>
  </si>
  <si>
    <t>Физическая культура</t>
  </si>
  <si>
    <t>Английский язык</t>
  </si>
  <si>
    <t>Литература</t>
  </si>
  <si>
    <t xml:space="preserve">Математика </t>
  </si>
  <si>
    <t>Информатика</t>
  </si>
  <si>
    <t>История</t>
  </si>
  <si>
    <t>География</t>
  </si>
  <si>
    <t>ОДНКНР</t>
  </si>
  <si>
    <t>Биология</t>
  </si>
  <si>
    <t>Обществознание</t>
  </si>
  <si>
    <t>Физика</t>
  </si>
  <si>
    <t>Химия</t>
  </si>
  <si>
    <t xml:space="preserve">История </t>
  </si>
  <si>
    <t>Труд (технология)</t>
  </si>
  <si>
    <t>ОБЗР</t>
  </si>
  <si>
    <t xml:space="preserve"> </t>
  </si>
  <si>
    <t>Основы православной культуры</t>
  </si>
  <si>
    <t>Государственный язык (коми)</t>
  </si>
  <si>
    <t>Алгебра</t>
  </si>
  <si>
    <t>Геометрия</t>
  </si>
  <si>
    <t>Вероятность и статистика</t>
  </si>
  <si>
    <t>1020/1054</t>
  </si>
  <si>
    <t>федеральные</t>
  </si>
  <si>
    <t>школьные</t>
  </si>
  <si>
    <t>Коми (государственный )язык</t>
  </si>
  <si>
    <t>сентябрь</t>
  </si>
  <si>
    <t>октябрь</t>
  </si>
  <si>
    <t>ноябрь</t>
  </si>
  <si>
    <t>декабрь</t>
  </si>
  <si>
    <t>январь</t>
  </si>
  <si>
    <t>февраль</t>
  </si>
  <si>
    <t>апрель</t>
  </si>
  <si>
    <t>май</t>
  </si>
  <si>
    <t>март</t>
  </si>
  <si>
    <t>Всего оценочных процедур</t>
  </si>
  <si>
    <t>Допустимое кол-во оценочных процедур</t>
  </si>
  <si>
    <t>Кол-во часов по учебногму плану</t>
  </si>
  <si>
    <t>Коми (государственный) язык</t>
  </si>
  <si>
    <t xml:space="preserve">  </t>
  </si>
  <si>
    <t>Кол-во часов по учебному плану</t>
  </si>
  <si>
    <t>Коми (государственный)язык</t>
  </si>
  <si>
    <t>График оценочных процедур по 5 классу</t>
  </si>
  <si>
    <t>Коми (государственный 0язык</t>
  </si>
  <si>
    <t>График оценочных процедур по 2 классу на 2024-2025 учебный год</t>
  </si>
  <si>
    <t>График оценочных процедур по 3 классу на 2024-2025 учебный год</t>
  </si>
  <si>
    <t>График оценочных процедур по 4 классу на 2024-2025 учебный год</t>
  </si>
  <si>
    <t>Всего оценочных процедур на 2024-2025 учебный год</t>
  </si>
  <si>
    <t>График оценочных процедур по 6 классу на 2024-2025 учебный год</t>
  </si>
  <si>
    <t>График оценочных процедур по 7 классу на 2024-2025 учебный год</t>
  </si>
  <si>
    <t>График оценочных процедур по 8 классу  на 2024-2025 учебный год</t>
  </si>
  <si>
    <t>График оценочных процедур по  9 классу на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</si>
</sst>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scheme val="minor"/>
    </font>
    <font>
      <sz val="11"/>
      <color rgb="FF000000"/>
      <name val="Arial"/>
    </font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CCCCFF"/>
      </patternFill>
    </fill>
    <fill>
      <patternFill patternType="solid">
        <fgColor theme="7"/>
        <b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rgb="FFFFCC9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CCCFF"/>
      </patternFill>
    </fill>
    <fill>
      <patternFill patternType="solid">
        <fgColor theme="5" tint="0.79998168889431442"/>
        <bgColor rgb="FFFFCC99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10" xfId="0" applyFont="1" applyBorder="1"/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2" xfId="0" applyFont="1" applyBorder="1"/>
    <xf numFmtId="0" fontId="6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shrinkToFit="1"/>
    </xf>
    <xf numFmtId="0" fontId="4" fillId="0" borderId="4" xfId="0" applyFont="1" applyBorder="1" applyAlignment="1">
      <alignment horizontal="center" shrinkToFit="1"/>
    </xf>
    <xf numFmtId="0" fontId="4" fillId="0" borderId="11" xfId="0" applyFont="1" applyBorder="1" applyAlignment="1">
      <alignment horizontal="center" shrinkToFit="1"/>
    </xf>
    <xf numFmtId="0" fontId="4" fillId="0" borderId="12" xfId="0" applyFont="1" applyBorder="1" applyAlignment="1">
      <alignment horizontal="center" shrinkToFit="1"/>
    </xf>
    <xf numFmtId="0" fontId="5" fillId="0" borderId="4" xfId="0" applyFont="1" applyBorder="1"/>
    <xf numFmtId="0" fontId="4" fillId="0" borderId="4" xfId="0" applyFont="1" applyBorder="1"/>
    <xf numFmtId="0" fontId="4" fillId="0" borderId="11" xfId="0" applyFont="1" applyBorder="1"/>
    <xf numFmtId="0" fontId="8" fillId="0" borderId="11" xfId="0" applyFont="1" applyBorder="1"/>
    <xf numFmtId="0" fontId="8" fillId="0" borderId="11" xfId="0" applyFont="1" applyBorder="1" applyAlignment="1">
      <alignment horizontal="center"/>
    </xf>
    <xf numFmtId="0" fontId="9" fillId="0" borderId="4" xfId="0" applyFont="1" applyBorder="1"/>
    <xf numFmtId="0" fontId="9" fillId="0" borderId="4" xfId="0" applyFont="1" applyBorder="1" applyAlignment="1">
      <alignment horizontal="right" textRotation="90"/>
    </xf>
    <xf numFmtId="0" fontId="5" fillId="0" borderId="11" xfId="0" applyFont="1" applyBorder="1"/>
    <xf numFmtId="0" fontId="5" fillId="0" borderId="12" xfId="0" applyFont="1" applyBorder="1"/>
    <xf numFmtId="0" fontId="5" fillId="0" borderId="0" xfId="0" applyFont="1"/>
    <xf numFmtId="0" fontId="5" fillId="0" borderId="9" xfId="0" applyFont="1" applyBorder="1"/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2" fillId="0" borderId="0" xfId="0" applyFont="1"/>
    <xf numFmtId="0" fontId="5" fillId="0" borderId="10" xfId="0" applyFont="1" applyBorder="1"/>
    <xf numFmtId="0" fontId="13" fillId="2" borderId="12" xfId="0" applyFont="1" applyFill="1" applyBorder="1" applyAlignment="1">
      <alignment horizontal="center" vertical="center"/>
    </xf>
    <xf numFmtId="10" fontId="13" fillId="2" borderId="12" xfId="0" applyNumberFormat="1" applyFont="1" applyFill="1" applyBorder="1" applyAlignment="1">
      <alignment horizontal="center" vertical="center"/>
    </xf>
    <xf numFmtId="9" fontId="13" fillId="2" borderId="12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/>
    </xf>
    <xf numFmtId="10" fontId="13" fillId="2" borderId="12" xfId="0" applyNumberFormat="1" applyFont="1" applyFill="1" applyBorder="1" applyAlignment="1">
      <alignment horizontal="center"/>
    </xf>
    <xf numFmtId="9" fontId="13" fillId="2" borderId="12" xfId="0" applyNumberFormat="1" applyFont="1" applyFill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9" fillId="4" borderId="4" xfId="0" applyFont="1" applyFill="1" applyBorder="1" applyAlignment="1">
      <alignment horizontal="right"/>
    </xf>
    <xf numFmtId="0" fontId="9" fillId="5" borderId="6" xfId="0" applyFont="1" applyFill="1" applyBorder="1" applyAlignment="1"/>
    <xf numFmtId="0" fontId="9" fillId="5" borderId="7" xfId="0" applyFont="1" applyFill="1" applyBorder="1" applyAlignment="1"/>
    <xf numFmtId="0" fontId="3" fillId="0" borderId="0" xfId="0" applyFont="1"/>
    <xf numFmtId="0" fontId="9" fillId="6" borderId="4" xfId="0" applyFont="1" applyFill="1" applyBorder="1" applyAlignment="1">
      <alignment horizontal="right" textRotation="90"/>
    </xf>
    <xf numFmtId="0" fontId="5" fillId="6" borderId="4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right" textRotation="90"/>
    </xf>
    <xf numFmtId="0" fontId="5" fillId="6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right" textRotation="90"/>
    </xf>
    <xf numFmtId="0" fontId="5" fillId="8" borderId="4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right" textRotation="90"/>
    </xf>
    <xf numFmtId="0" fontId="5" fillId="8" borderId="5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right"/>
    </xf>
    <xf numFmtId="0" fontId="9" fillId="8" borderId="4" xfId="0" applyFont="1" applyFill="1" applyBorder="1" applyAlignment="1">
      <alignment horizontal="right" textRotation="90" shrinkToFit="1"/>
    </xf>
    <xf numFmtId="0" fontId="5" fillId="8" borderId="4" xfId="0" applyFont="1" applyFill="1" applyBorder="1" applyAlignment="1">
      <alignment horizontal="center" shrinkToFit="1"/>
    </xf>
    <xf numFmtId="0" fontId="5" fillId="8" borderId="11" xfId="0" applyFont="1" applyFill="1" applyBorder="1" applyAlignment="1">
      <alignment horizontal="center" shrinkToFit="1"/>
    </xf>
    <xf numFmtId="0" fontId="5" fillId="8" borderId="12" xfId="0" applyFont="1" applyFill="1" applyBorder="1" applyAlignment="1">
      <alignment horizontal="center" shrinkToFit="1"/>
    </xf>
    <xf numFmtId="0" fontId="6" fillId="4" borderId="12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shrinkToFit="1"/>
    </xf>
    <xf numFmtId="0" fontId="4" fillId="8" borderId="11" xfId="0" applyFont="1" applyFill="1" applyBorder="1" applyAlignment="1">
      <alignment horizontal="center" shrinkToFit="1"/>
    </xf>
    <xf numFmtId="0" fontId="4" fillId="8" borderId="12" xfId="0" applyFont="1" applyFill="1" applyBorder="1" applyAlignment="1">
      <alignment horizontal="center" shrinkToFit="1"/>
    </xf>
    <xf numFmtId="0" fontId="9" fillId="8" borderId="5" xfId="0" applyFont="1" applyFill="1" applyBorder="1" applyAlignment="1">
      <alignment horizontal="right" textRotation="90" shrinkToFit="1"/>
    </xf>
    <xf numFmtId="0" fontId="5" fillId="8" borderId="5" xfId="0" applyFont="1" applyFill="1" applyBorder="1" applyAlignment="1">
      <alignment horizontal="center" shrinkToFit="1"/>
    </xf>
    <xf numFmtId="0" fontId="4" fillId="8" borderId="5" xfId="0" applyFont="1" applyFill="1" applyBorder="1" applyAlignment="1">
      <alignment horizontal="center" shrinkToFit="1"/>
    </xf>
    <xf numFmtId="0" fontId="4" fillId="8" borderId="13" xfId="0" applyFont="1" applyFill="1" applyBorder="1" applyAlignment="1">
      <alignment horizontal="center" shrinkToFit="1"/>
    </xf>
    <xf numFmtId="0" fontId="4" fillId="8" borderId="14" xfId="0" applyFont="1" applyFill="1" applyBorder="1" applyAlignment="1">
      <alignment horizontal="center" shrinkToFit="1"/>
    </xf>
    <xf numFmtId="0" fontId="6" fillId="4" borderId="1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right" textRotation="90"/>
    </xf>
    <xf numFmtId="0" fontId="5" fillId="11" borderId="5" xfId="0" applyFont="1" applyFill="1" applyBorder="1" applyAlignment="1">
      <alignment horizontal="center"/>
    </xf>
    <xf numFmtId="0" fontId="4" fillId="11" borderId="5" xfId="0" applyFont="1" applyFill="1" applyBorder="1" applyAlignment="1">
      <alignment horizontal="center"/>
    </xf>
    <xf numFmtId="0" fontId="4" fillId="11" borderId="13" xfId="0" applyFont="1" applyFill="1" applyBorder="1" applyAlignment="1">
      <alignment horizontal="center"/>
    </xf>
    <xf numFmtId="0" fontId="5" fillId="9" borderId="14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right" textRotation="90"/>
    </xf>
    <xf numFmtId="0" fontId="5" fillId="11" borderId="4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2" xfId="0" applyFont="1" applyBorder="1"/>
    <xf numFmtId="0" fontId="10" fillId="0" borderId="3" xfId="0" applyFont="1" applyBorder="1"/>
    <xf numFmtId="0" fontId="9" fillId="10" borderId="1" xfId="0" applyFont="1" applyFill="1" applyBorder="1" applyAlignment="1">
      <alignment horizontal="left"/>
    </xf>
    <xf numFmtId="0" fontId="10" fillId="9" borderId="2" xfId="0" applyFont="1" applyFill="1" applyBorder="1"/>
    <xf numFmtId="0" fontId="10" fillId="9" borderId="3" xfId="0" applyFont="1" applyFill="1" applyBorder="1"/>
    <xf numFmtId="0" fontId="9" fillId="0" borderId="1" xfId="0" applyFont="1" applyBorder="1" applyAlignment="1">
      <alignment horizontal="center" shrinkToFit="1"/>
    </xf>
    <xf numFmtId="0" fontId="10" fillId="0" borderId="2" xfId="0" applyFont="1" applyBorder="1" applyAlignment="1">
      <alignment shrinkToFit="1"/>
    </xf>
    <xf numFmtId="0" fontId="10" fillId="0" borderId="3" xfId="0" applyFont="1" applyBorder="1" applyAlignment="1">
      <alignment shrinkToFit="1"/>
    </xf>
    <xf numFmtId="0" fontId="10" fillId="0" borderId="6" xfId="0" applyFont="1" applyBorder="1"/>
    <xf numFmtId="0" fontId="9" fillId="5" borderId="1" xfId="0" applyFont="1" applyFill="1" applyBorder="1" applyAlignment="1">
      <alignment horizontal="left"/>
    </xf>
    <xf numFmtId="0" fontId="10" fillId="4" borderId="2" xfId="0" applyFont="1" applyFill="1" applyBorder="1"/>
    <xf numFmtId="0" fontId="10" fillId="4" borderId="6" xfId="0" applyFont="1" applyFill="1" applyBorder="1"/>
    <xf numFmtId="0" fontId="10" fillId="4" borderId="3" xfId="0" applyFont="1" applyFill="1" applyBorder="1"/>
    <xf numFmtId="0" fontId="9" fillId="0" borderId="6" xfId="0" applyFont="1" applyBorder="1" applyAlignment="1">
      <alignment horizontal="center"/>
    </xf>
    <xf numFmtId="0" fontId="14" fillId="0" borderId="2" xfId="0" applyFont="1" applyBorder="1"/>
    <xf numFmtId="0" fontId="14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000"/>
  <sheetViews>
    <sheetView tabSelected="1" zoomScale="73" zoomScaleNormal="73" workbookViewId="0">
      <selection activeCell="M20" sqref="M20"/>
    </sheetView>
  </sheetViews>
  <sheetFormatPr defaultColWidth="14.42578125" defaultRowHeight="15" customHeight="1" x14ac:dyDescent="0.25"/>
  <cols>
    <col min="1" max="1" width="36.42578125" customWidth="1"/>
    <col min="2" max="28" width="3.5703125" customWidth="1"/>
    <col min="29" max="29" width="43" customWidth="1"/>
    <col min="30" max="30" width="42.5703125" customWidth="1"/>
    <col min="31" max="31" width="33" customWidth="1"/>
  </cols>
  <sheetData>
    <row r="1" spans="1:31" x14ac:dyDescent="0.25">
      <c r="A1" s="107" t="s">
        <v>61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9"/>
      <c r="AC1" s="7"/>
    </row>
    <row r="2" spans="1:31" x14ac:dyDescent="0.25">
      <c r="A2" s="73"/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2"/>
      <c r="AC2" s="7"/>
    </row>
    <row r="3" spans="1:31" x14ac:dyDescent="0.25">
      <c r="A3" s="21" t="s">
        <v>0</v>
      </c>
      <c r="B3" s="107" t="s">
        <v>1</v>
      </c>
      <c r="C3" s="108"/>
      <c r="D3" s="109"/>
      <c r="E3" s="107" t="s">
        <v>2</v>
      </c>
      <c r="F3" s="108"/>
      <c r="G3" s="109"/>
      <c r="H3" s="107" t="s">
        <v>3</v>
      </c>
      <c r="I3" s="108"/>
      <c r="J3" s="109"/>
      <c r="K3" s="107" t="s">
        <v>4</v>
      </c>
      <c r="L3" s="108"/>
      <c r="M3" s="109"/>
      <c r="N3" s="107" t="s">
        <v>5</v>
      </c>
      <c r="O3" s="108"/>
      <c r="P3" s="109"/>
      <c r="Q3" s="107" t="s">
        <v>6</v>
      </c>
      <c r="R3" s="108"/>
      <c r="S3" s="109"/>
      <c r="T3" s="107" t="s">
        <v>7</v>
      </c>
      <c r="U3" s="108"/>
      <c r="V3" s="109"/>
      <c r="W3" s="107" t="s">
        <v>8</v>
      </c>
      <c r="X3" s="108"/>
      <c r="Y3" s="109"/>
      <c r="Z3" s="107" t="s">
        <v>9</v>
      </c>
      <c r="AA3" s="108"/>
      <c r="AB3" s="109"/>
      <c r="AC3" s="7"/>
    </row>
    <row r="4" spans="1:31" ht="66" x14ac:dyDescent="0.25">
      <c r="A4" s="21" t="s">
        <v>10</v>
      </c>
      <c r="B4" s="22" t="s">
        <v>40</v>
      </c>
      <c r="C4" s="22" t="s">
        <v>41</v>
      </c>
      <c r="D4" s="96" t="s">
        <v>11</v>
      </c>
      <c r="E4" s="22" t="s">
        <v>40</v>
      </c>
      <c r="F4" s="22" t="s">
        <v>41</v>
      </c>
      <c r="G4" s="96" t="s">
        <v>11</v>
      </c>
      <c r="H4" s="22" t="s">
        <v>40</v>
      </c>
      <c r="I4" s="22" t="s">
        <v>41</v>
      </c>
      <c r="J4" s="96" t="s">
        <v>11</v>
      </c>
      <c r="K4" s="22" t="s">
        <v>40</v>
      </c>
      <c r="L4" s="22" t="s">
        <v>41</v>
      </c>
      <c r="M4" s="96" t="s">
        <v>11</v>
      </c>
      <c r="N4" s="22" t="s">
        <v>40</v>
      </c>
      <c r="O4" s="22" t="s">
        <v>41</v>
      </c>
      <c r="P4" s="96" t="s">
        <v>11</v>
      </c>
      <c r="Q4" s="22" t="s">
        <v>40</v>
      </c>
      <c r="R4" s="22" t="s">
        <v>41</v>
      </c>
      <c r="S4" s="96" t="s">
        <v>11</v>
      </c>
      <c r="T4" s="22" t="s">
        <v>40</v>
      </c>
      <c r="U4" s="22" t="s">
        <v>41</v>
      </c>
      <c r="V4" s="96" t="s">
        <v>11</v>
      </c>
      <c r="W4" s="22" t="s">
        <v>40</v>
      </c>
      <c r="X4" s="22" t="s">
        <v>41</v>
      </c>
      <c r="Y4" s="96" t="s">
        <v>11</v>
      </c>
      <c r="Z4" s="22" t="s">
        <v>40</v>
      </c>
      <c r="AA4" s="22" t="s">
        <v>41</v>
      </c>
      <c r="AB4" s="91" t="s">
        <v>11</v>
      </c>
      <c r="AC4" s="88" t="s">
        <v>52</v>
      </c>
      <c r="AD4" s="89" t="s">
        <v>54</v>
      </c>
      <c r="AE4" s="89" t="s">
        <v>53</v>
      </c>
    </row>
    <row r="5" spans="1:31" x14ac:dyDescent="0.25">
      <c r="A5" s="16" t="s">
        <v>12</v>
      </c>
      <c r="B5" s="3"/>
      <c r="C5" s="3">
        <v>1</v>
      </c>
      <c r="D5" s="97">
        <v>1</v>
      </c>
      <c r="E5" s="3"/>
      <c r="F5" s="3"/>
      <c r="G5" s="97">
        <v>0</v>
      </c>
      <c r="H5" s="3"/>
      <c r="I5" s="3"/>
      <c r="J5" s="97">
        <v>0</v>
      </c>
      <c r="K5" s="3"/>
      <c r="L5" s="3">
        <v>1</v>
      </c>
      <c r="M5" s="97">
        <v>1</v>
      </c>
      <c r="N5" s="3"/>
      <c r="O5" s="3"/>
      <c r="P5" s="97">
        <v>0</v>
      </c>
      <c r="Q5" s="3" t="s">
        <v>33</v>
      </c>
      <c r="R5" s="3"/>
      <c r="S5" s="97">
        <v>0</v>
      </c>
      <c r="T5" s="3"/>
      <c r="U5" s="3" t="s">
        <v>33</v>
      </c>
      <c r="V5" s="97">
        <v>0</v>
      </c>
      <c r="W5" s="3"/>
      <c r="X5" s="3"/>
      <c r="Y5" s="97">
        <v>0</v>
      </c>
      <c r="Z5" s="3" t="s">
        <v>33</v>
      </c>
      <c r="AA5" s="3">
        <v>1</v>
      </c>
      <c r="AB5" s="92">
        <v>1</v>
      </c>
      <c r="AC5" s="60">
        <v>3</v>
      </c>
      <c r="AD5" s="59">
        <v>170</v>
      </c>
      <c r="AE5" s="59">
        <v>17</v>
      </c>
    </row>
    <row r="6" spans="1:31" x14ac:dyDescent="0.25">
      <c r="A6" s="16" t="s">
        <v>13</v>
      </c>
      <c r="B6" s="3"/>
      <c r="C6" s="3">
        <v>1</v>
      </c>
      <c r="D6" s="97">
        <v>1</v>
      </c>
      <c r="E6" s="3"/>
      <c r="F6" s="3"/>
      <c r="G6" s="97">
        <v>0</v>
      </c>
      <c r="H6" s="3"/>
      <c r="I6" s="3"/>
      <c r="J6" s="97">
        <v>0</v>
      </c>
      <c r="K6" s="3"/>
      <c r="L6" s="3">
        <v>1</v>
      </c>
      <c r="M6" s="97">
        <v>1</v>
      </c>
      <c r="N6" s="3"/>
      <c r="O6" s="3"/>
      <c r="P6" s="97">
        <v>0</v>
      </c>
      <c r="Q6" s="3"/>
      <c r="R6" s="3"/>
      <c r="S6" s="97">
        <v>0</v>
      </c>
      <c r="T6" s="3"/>
      <c r="U6" s="3"/>
      <c r="V6" s="97">
        <v>0</v>
      </c>
      <c r="W6" s="3"/>
      <c r="X6" s="3">
        <v>1</v>
      </c>
      <c r="Y6" s="97">
        <v>1</v>
      </c>
      <c r="Z6" s="3"/>
      <c r="AA6" s="3" t="s">
        <v>33</v>
      </c>
      <c r="AB6" s="92">
        <v>0</v>
      </c>
      <c r="AC6" s="60">
        <v>3</v>
      </c>
      <c r="AD6" s="59">
        <v>136</v>
      </c>
      <c r="AE6" s="59">
        <v>10</v>
      </c>
    </row>
    <row r="7" spans="1:31" x14ac:dyDescent="0.25">
      <c r="A7" s="25" t="s">
        <v>19</v>
      </c>
      <c r="B7" s="3"/>
      <c r="C7" s="3"/>
      <c r="D7" s="97">
        <v>0</v>
      </c>
      <c r="E7" s="3"/>
      <c r="F7" s="3"/>
      <c r="G7" s="97">
        <v>0</v>
      </c>
      <c r="H7" s="3"/>
      <c r="I7" s="3"/>
      <c r="J7" s="97">
        <v>0</v>
      </c>
      <c r="K7" s="3"/>
      <c r="L7" s="3">
        <v>1</v>
      </c>
      <c r="M7" s="97">
        <v>1</v>
      </c>
      <c r="N7" s="3" t="s">
        <v>33</v>
      </c>
      <c r="O7" s="3"/>
      <c r="P7" s="97">
        <v>0</v>
      </c>
      <c r="Q7" s="3"/>
      <c r="R7" s="3"/>
      <c r="S7" s="97">
        <v>0</v>
      </c>
      <c r="T7" s="3"/>
      <c r="U7" s="3"/>
      <c r="V7" s="97">
        <v>0</v>
      </c>
      <c r="W7" s="3"/>
      <c r="X7" s="3"/>
      <c r="Y7" s="97">
        <v>0</v>
      </c>
      <c r="Z7" s="3"/>
      <c r="AA7" s="3">
        <v>1</v>
      </c>
      <c r="AB7" s="92">
        <v>1</v>
      </c>
      <c r="AC7" s="60">
        <v>2</v>
      </c>
      <c r="AD7" s="59">
        <v>68</v>
      </c>
      <c r="AE7" s="59">
        <v>6</v>
      </c>
    </row>
    <row r="8" spans="1:31" x14ac:dyDescent="0.25">
      <c r="A8" s="16" t="s">
        <v>14</v>
      </c>
      <c r="B8" s="3"/>
      <c r="C8" s="3">
        <v>1</v>
      </c>
      <c r="D8" s="97">
        <v>1</v>
      </c>
      <c r="E8" s="3"/>
      <c r="F8" s="3">
        <v>1</v>
      </c>
      <c r="G8" s="97">
        <v>1</v>
      </c>
      <c r="H8" s="3"/>
      <c r="I8" s="3">
        <v>1</v>
      </c>
      <c r="J8" s="97">
        <v>1</v>
      </c>
      <c r="K8" s="3"/>
      <c r="L8" s="3">
        <v>1</v>
      </c>
      <c r="M8" s="97">
        <v>1</v>
      </c>
      <c r="N8" s="3"/>
      <c r="O8" s="3">
        <v>1</v>
      </c>
      <c r="P8" s="97">
        <v>1</v>
      </c>
      <c r="Q8" s="3" t="s">
        <v>33</v>
      </c>
      <c r="R8" s="3">
        <v>1</v>
      </c>
      <c r="S8" s="97">
        <v>1</v>
      </c>
      <c r="T8" s="3" t="s">
        <v>33</v>
      </c>
      <c r="U8" s="3" t="s">
        <v>33</v>
      </c>
      <c r="V8" s="97">
        <v>1</v>
      </c>
      <c r="W8" s="3" t="s">
        <v>33</v>
      </c>
      <c r="X8" s="3"/>
      <c r="Y8" s="97">
        <v>0</v>
      </c>
      <c r="Z8" s="3">
        <v>1</v>
      </c>
      <c r="AA8" s="3" t="s">
        <v>33</v>
      </c>
      <c r="AB8" s="92">
        <v>1</v>
      </c>
      <c r="AC8" s="60">
        <v>8</v>
      </c>
      <c r="AD8" s="59">
        <v>136</v>
      </c>
      <c r="AE8" s="59">
        <v>13</v>
      </c>
    </row>
    <row r="9" spans="1:31" x14ac:dyDescent="0.25">
      <c r="A9" s="16" t="s">
        <v>15</v>
      </c>
      <c r="B9" s="3"/>
      <c r="C9" s="3">
        <v>1</v>
      </c>
      <c r="D9" s="97">
        <v>1</v>
      </c>
      <c r="E9" s="3"/>
      <c r="F9" s="3"/>
      <c r="G9" s="97">
        <v>0</v>
      </c>
      <c r="H9" s="3"/>
      <c r="I9" s="3"/>
      <c r="J9" s="97">
        <v>0</v>
      </c>
      <c r="K9" s="3"/>
      <c r="L9" s="3">
        <v>1</v>
      </c>
      <c r="M9" s="97">
        <v>1</v>
      </c>
      <c r="N9" s="3" t="s">
        <v>33</v>
      </c>
      <c r="O9" s="3"/>
      <c r="P9" s="97">
        <v>0</v>
      </c>
      <c r="Q9" s="3"/>
      <c r="R9" s="3"/>
      <c r="S9" s="97">
        <v>0</v>
      </c>
      <c r="T9" s="3"/>
      <c r="U9" s="3"/>
      <c r="V9" s="97">
        <v>0</v>
      </c>
      <c r="W9" s="3"/>
      <c r="X9" s="3"/>
      <c r="Y9" s="97">
        <v>0</v>
      </c>
      <c r="Z9" s="3"/>
      <c r="AA9" s="3">
        <v>1</v>
      </c>
      <c r="AB9" s="92">
        <v>1</v>
      </c>
      <c r="AC9" s="60">
        <v>3</v>
      </c>
      <c r="AD9" s="59">
        <v>68</v>
      </c>
      <c r="AE9" s="59">
        <v>6</v>
      </c>
    </row>
    <row r="10" spans="1:31" x14ac:dyDescent="0.25">
      <c r="A10" s="16" t="s">
        <v>16</v>
      </c>
      <c r="B10" s="3"/>
      <c r="C10" s="3"/>
      <c r="D10" s="97">
        <v>0</v>
      </c>
      <c r="E10" s="3"/>
      <c r="F10" s="3"/>
      <c r="G10" s="97">
        <v>0</v>
      </c>
      <c r="H10" s="3"/>
      <c r="I10" s="3"/>
      <c r="J10" s="97">
        <v>0</v>
      </c>
      <c r="K10" s="3"/>
      <c r="L10" s="3"/>
      <c r="M10" s="97">
        <v>0</v>
      </c>
      <c r="N10" s="3"/>
      <c r="O10" s="3"/>
      <c r="P10" s="97">
        <v>0</v>
      </c>
      <c r="Q10" s="3"/>
      <c r="R10" s="3"/>
      <c r="S10" s="97">
        <v>0</v>
      </c>
      <c r="T10" s="3">
        <v>1</v>
      </c>
      <c r="U10" s="3"/>
      <c r="V10" s="97">
        <v>1</v>
      </c>
      <c r="W10" s="3"/>
      <c r="X10" s="3"/>
      <c r="Y10" s="97">
        <v>0</v>
      </c>
      <c r="Z10" s="3" t="s">
        <v>33</v>
      </c>
      <c r="AA10" s="3"/>
      <c r="AB10" s="92">
        <v>0</v>
      </c>
      <c r="AC10" s="60">
        <v>1</v>
      </c>
      <c r="AD10" s="59">
        <v>34</v>
      </c>
      <c r="AE10" s="59">
        <v>3</v>
      </c>
    </row>
    <row r="11" spans="1:31" x14ac:dyDescent="0.25">
      <c r="A11" s="16" t="s">
        <v>17</v>
      </c>
      <c r="B11" s="2"/>
      <c r="C11" s="2"/>
      <c r="D11" s="97">
        <v>0</v>
      </c>
      <c r="E11" s="2"/>
      <c r="F11" s="2"/>
      <c r="G11" s="97">
        <v>0</v>
      </c>
      <c r="H11" s="2"/>
      <c r="I11" s="2"/>
      <c r="J11" s="97">
        <v>0</v>
      </c>
      <c r="K11" s="2"/>
      <c r="L11" s="2"/>
      <c r="M11" s="97">
        <v>0</v>
      </c>
      <c r="N11" s="2"/>
      <c r="O11" s="2"/>
      <c r="P11" s="97">
        <v>0</v>
      </c>
      <c r="Q11" s="2"/>
      <c r="R11" s="2"/>
      <c r="S11" s="97">
        <v>0</v>
      </c>
      <c r="T11" s="2">
        <v>1</v>
      </c>
      <c r="U11" s="2"/>
      <c r="V11" s="97">
        <v>1</v>
      </c>
      <c r="W11" s="2"/>
      <c r="X11" s="2"/>
      <c r="Y11" s="97">
        <v>0</v>
      </c>
      <c r="Z11" s="2"/>
      <c r="AA11" s="2"/>
      <c r="AB11" s="92">
        <v>0</v>
      </c>
      <c r="AC11" s="60">
        <v>1</v>
      </c>
      <c r="AD11" s="59">
        <v>34</v>
      </c>
      <c r="AE11" s="59">
        <v>3</v>
      </c>
    </row>
    <row r="12" spans="1:31" x14ac:dyDescent="0.25">
      <c r="A12" s="16" t="s">
        <v>31</v>
      </c>
      <c r="B12" s="2"/>
      <c r="C12" s="2"/>
      <c r="D12" s="97">
        <v>0</v>
      </c>
      <c r="E12" s="2"/>
      <c r="F12" s="2"/>
      <c r="G12" s="97">
        <v>0</v>
      </c>
      <c r="H12" s="2"/>
      <c r="I12" s="2"/>
      <c r="J12" s="97">
        <v>0</v>
      </c>
      <c r="K12" s="2"/>
      <c r="L12" s="2"/>
      <c r="M12" s="97">
        <v>0</v>
      </c>
      <c r="N12" s="2"/>
      <c r="O12" s="2"/>
      <c r="P12" s="97">
        <v>0</v>
      </c>
      <c r="Q12" s="2"/>
      <c r="R12" s="2"/>
      <c r="S12" s="97">
        <v>0</v>
      </c>
      <c r="T12" s="2"/>
      <c r="U12" s="2"/>
      <c r="V12" s="97">
        <v>0</v>
      </c>
      <c r="W12" s="2" t="s">
        <v>33</v>
      </c>
      <c r="X12" s="2">
        <v>1</v>
      </c>
      <c r="Y12" s="97">
        <v>1</v>
      </c>
      <c r="Z12" s="2"/>
      <c r="AA12" s="2"/>
      <c r="AB12" s="92">
        <v>0</v>
      </c>
      <c r="AC12" s="60">
        <v>1</v>
      </c>
      <c r="AD12" s="59">
        <v>34</v>
      </c>
      <c r="AE12" s="59">
        <v>3</v>
      </c>
    </row>
    <row r="13" spans="1:31" x14ac:dyDescent="0.25">
      <c r="A13" s="23" t="s">
        <v>18</v>
      </c>
      <c r="B13" s="6"/>
      <c r="C13" s="6"/>
      <c r="D13" s="103">
        <v>0</v>
      </c>
      <c r="E13" s="6"/>
      <c r="F13" s="6"/>
      <c r="G13" s="103">
        <v>0</v>
      </c>
      <c r="H13" s="6"/>
      <c r="I13" s="6"/>
      <c r="J13" s="103">
        <v>0</v>
      </c>
      <c r="K13" s="6"/>
      <c r="L13" s="6"/>
      <c r="M13" s="103">
        <v>0</v>
      </c>
      <c r="N13" s="6"/>
      <c r="O13" s="6"/>
      <c r="P13" s="103">
        <v>0</v>
      </c>
      <c r="Q13" s="6"/>
      <c r="R13" s="6"/>
      <c r="S13" s="103">
        <v>0</v>
      </c>
      <c r="T13" s="6"/>
      <c r="U13" s="6"/>
      <c r="V13" s="103">
        <v>0</v>
      </c>
      <c r="W13" s="6"/>
      <c r="X13" s="6"/>
      <c r="Y13" s="103">
        <v>0</v>
      </c>
      <c r="Z13" s="6"/>
      <c r="AA13" s="6">
        <v>1</v>
      </c>
      <c r="AB13" s="106">
        <v>1</v>
      </c>
      <c r="AC13" s="60">
        <v>1</v>
      </c>
      <c r="AD13" s="59">
        <v>68</v>
      </c>
      <c r="AE13" s="59">
        <v>6</v>
      </c>
    </row>
    <row r="14" spans="1:31" x14ac:dyDescent="0.25">
      <c r="A14" s="24" t="s">
        <v>35</v>
      </c>
      <c r="B14" s="5"/>
      <c r="C14" s="5">
        <v>1</v>
      </c>
      <c r="D14" s="104">
        <v>1</v>
      </c>
      <c r="E14" s="5"/>
      <c r="F14" s="5"/>
      <c r="G14" s="104">
        <v>0</v>
      </c>
      <c r="H14" s="5"/>
      <c r="I14" s="5" t="s">
        <v>33</v>
      </c>
      <c r="J14" s="104">
        <v>0</v>
      </c>
      <c r="K14" s="5"/>
      <c r="L14" s="5">
        <v>1</v>
      </c>
      <c r="M14" s="104">
        <v>1</v>
      </c>
      <c r="N14" s="5"/>
      <c r="O14" s="5"/>
      <c r="P14" s="104">
        <v>0</v>
      </c>
      <c r="Q14" s="5"/>
      <c r="R14" s="5"/>
      <c r="S14" s="104">
        <v>0</v>
      </c>
      <c r="T14" s="5"/>
      <c r="U14" s="5"/>
      <c r="V14" s="104">
        <v>0</v>
      </c>
      <c r="W14" s="5"/>
      <c r="X14" s="5">
        <v>1</v>
      </c>
      <c r="Y14" s="104">
        <v>1</v>
      </c>
      <c r="Z14" s="5" t="s">
        <v>33</v>
      </c>
      <c r="AA14" s="5"/>
      <c r="AB14" s="105">
        <v>0</v>
      </c>
      <c r="AC14" s="90">
        <v>3</v>
      </c>
      <c r="AD14" s="59">
        <v>34</v>
      </c>
      <c r="AE14" s="59">
        <v>6</v>
      </c>
    </row>
    <row r="15" spans="1:31" ht="15.75" x14ac:dyDescent="0.25">
      <c r="D15" s="1"/>
      <c r="G15" s="1"/>
      <c r="J15" s="1"/>
      <c r="M15" s="1"/>
      <c r="P15" s="1"/>
      <c r="S15" s="1"/>
      <c r="V15" s="1"/>
      <c r="Y15" s="1"/>
      <c r="AB15" s="1"/>
      <c r="AC15" s="32">
        <f>SUM(AC5:AC14)</f>
        <v>26</v>
      </c>
      <c r="AD15" s="32">
        <f>SUM(AD5:AD14)</f>
        <v>782</v>
      </c>
      <c r="AE15" s="32">
        <f>SUM(AE5:AE14)</f>
        <v>73</v>
      </c>
    </row>
    <row r="16" spans="1:31" ht="15.75" x14ac:dyDescent="0.25">
      <c r="D16" s="1"/>
      <c r="G16" s="1"/>
      <c r="J16" s="1"/>
      <c r="M16" s="1"/>
      <c r="P16" s="1"/>
      <c r="S16" s="1"/>
      <c r="V16" s="1"/>
      <c r="Y16" s="1"/>
      <c r="AB16" s="1"/>
      <c r="AC16" s="33">
        <v>5.3999999999999999E-2</v>
      </c>
      <c r="AD16" s="32"/>
      <c r="AE16" s="34">
        <v>0.1</v>
      </c>
    </row>
    <row r="17" spans="4:28" x14ac:dyDescent="0.25">
      <c r="D17" s="1"/>
      <c r="G17" s="1"/>
      <c r="J17" s="1"/>
      <c r="M17" s="1"/>
      <c r="N17" s="7"/>
      <c r="P17" s="1"/>
      <c r="S17" s="1"/>
      <c r="V17" s="1"/>
      <c r="Y17" s="1"/>
      <c r="AB17" s="1"/>
    </row>
    <row r="18" spans="4:28" x14ac:dyDescent="0.25">
      <c r="D18" s="1"/>
      <c r="G18" s="1"/>
      <c r="J18" s="1"/>
      <c r="M18" s="1"/>
      <c r="P18" s="1"/>
      <c r="S18" s="1"/>
      <c r="V18" s="1"/>
      <c r="Y18" s="1"/>
      <c r="AB18" s="1"/>
    </row>
    <row r="19" spans="4:28" ht="15.75" customHeight="1" x14ac:dyDescent="0.25">
      <c r="D19" s="1"/>
      <c r="G19" s="1"/>
      <c r="J19" s="1"/>
      <c r="M19" s="1"/>
      <c r="P19" s="1"/>
      <c r="S19" s="1"/>
      <c r="V19" s="1"/>
      <c r="Y19" s="1"/>
      <c r="AB19" s="1"/>
    </row>
    <row r="20" spans="4:28" ht="15.75" customHeight="1" x14ac:dyDescent="0.25">
      <c r="D20" s="1"/>
      <c r="G20" s="1"/>
      <c r="J20" s="1"/>
      <c r="M20" s="1"/>
      <c r="P20" s="1"/>
      <c r="S20" s="1"/>
      <c r="V20" s="1"/>
      <c r="Y20" s="1"/>
      <c r="AB20" s="1"/>
    </row>
    <row r="21" spans="4:28" ht="15.75" customHeight="1" x14ac:dyDescent="0.25">
      <c r="D21" s="1"/>
      <c r="G21" s="1"/>
      <c r="J21" s="1"/>
      <c r="M21" s="1"/>
      <c r="P21" s="1"/>
      <c r="S21" s="1"/>
      <c r="V21" s="1"/>
      <c r="Y21" s="1"/>
      <c r="AB21" s="1"/>
    </row>
    <row r="22" spans="4:28" ht="15.75" customHeight="1" x14ac:dyDescent="0.25">
      <c r="D22" s="1"/>
      <c r="G22" s="1"/>
      <c r="J22" s="1"/>
      <c r="M22" s="1"/>
      <c r="P22" s="1"/>
      <c r="S22" s="1"/>
      <c r="V22" s="1"/>
      <c r="Y22" s="1"/>
      <c r="AB22" s="1"/>
    </row>
    <row r="23" spans="4:28" ht="15.75" customHeight="1" x14ac:dyDescent="0.25">
      <c r="D23" s="1"/>
      <c r="G23" s="1"/>
      <c r="J23" s="1"/>
      <c r="M23" s="1"/>
      <c r="P23" s="1"/>
      <c r="S23" s="1"/>
      <c r="V23" s="1"/>
      <c r="Y23" s="1"/>
      <c r="AB23" s="1"/>
    </row>
    <row r="24" spans="4:28" ht="15.75" customHeight="1" x14ac:dyDescent="0.25">
      <c r="D24" s="1"/>
      <c r="G24" s="1"/>
      <c r="J24" s="1"/>
      <c r="M24" s="1"/>
      <c r="P24" s="1"/>
      <c r="S24" s="1"/>
      <c r="V24" s="1"/>
      <c r="Y24" s="1"/>
      <c r="AB24" s="1"/>
    </row>
    <row r="25" spans="4:28" ht="15.75" customHeight="1" x14ac:dyDescent="0.25">
      <c r="D25" s="1"/>
      <c r="G25" s="1"/>
      <c r="J25" s="1"/>
      <c r="M25" s="1"/>
      <c r="P25" s="1"/>
      <c r="S25" s="1"/>
      <c r="V25" s="1"/>
      <c r="Y25" s="1"/>
      <c r="AB25" s="1"/>
    </row>
    <row r="26" spans="4:28" ht="15.75" customHeight="1" x14ac:dyDescent="0.25">
      <c r="D26" s="1"/>
      <c r="G26" s="1"/>
      <c r="J26" s="1"/>
      <c r="M26" s="1"/>
      <c r="P26" s="1"/>
      <c r="S26" s="1"/>
      <c r="V26" s="1"/>
      <c r="Y26" s="1"/>
      <c r="AB26" s="1"/>
    </row>
    <row r="27" spans="4:28" ht="15.75" customHeight="1" x14ac:dyDescent="0.25">
      <c r="D27" s="1"/>
      <c r="G27" s="1"/>
      <c r="J27" s="1"/>
      <c r="M27" s="1"/>
      <c r="P27" s="1"/>
      <c r="S27" s="1"/>
      <c r="V27" s="1"/>
      <c r="Y27" s="1"/>
      <c r="AB27" s="1"/>
    </row>
    <row r="28" spans="4:28" ht="15.75" customHeight="1" x14ac:dyDescent="0.25">
      <c r="D28" s="1"/>
      <c r="G28" s="1"/>
      <c r="J28" s="1"/>
      <c r="M28" s="1"/>
      <c r="P28" s="1"/>
      <c r="S28" s="1"/>
      <c r="V28" s="1"/>
      <c r="Y28" s="1"/>
      <c r="AB28" s="1"/>
    </row>
    <row r="29" spans="4:28" ht="15.75" customHeight="1" x14ac:dyDescent="0.25">
      <c r="D29" s="1"/>
      <c r="G29" s="1"/>
      <c r="J29" s="1"/>
      <c r="M29" s="1"/>
      <c r="P29" s="1"/>
      <c r="S29" s="1"/>
      <c r="V29" s="1"/>
      <c r="Y29" s="1"/>
      <c r="AB29" s="1"/>
    </row>
    <row r="30" spans="4:28" ht="15.75" customHeight="1" x14ac:dyDescent="0.25">
      <c r="D30" s="1"/>
      <c r="G30" s="1"/>
      <c r="J30" s="1"/>
      <c r="M30" s="1"/>
      <c r="P30" s="1"/>
      <c r="S30" s="1"/>
      <c r="V30" s="1"/>
      <c r="Y30" s="1"/>
      <c r="AB30" s="1"/>
    </row>
    <row r="31" spans="4:28" ht="15.75" customHeight="1" x14ac:dyDescent="0.25">
      <c r="D31" s="1"/>
      <c r="G31" s="1"/>
      <c r="J31" s="1"/>
      <c r="M31" s="1"/>
      <c r="P31" s="1"/>
      <c r="S31" s="1"/>
      <c r="V31" s="1"/>
      <c r="Y31" s="1"/>
      <c r="AB31" s="1"/>
    </row>
    <row r="32" spans="4:28" ht="15.75" customHeight="1" x14ac:dyDescent="0.25">
      <c r="D32" s="1"/>
      <c r="G32" s="1"/>
      <c r="J32" s="1"/>
      <c r="M32" s="1"/>
      <c r="P32" s="1"/>
      <c r="S32" s="1"/>
      <c r="V32" s="1"/>
      <c r="Y32" s="1"/>
      <c r="AB32" s="1"/>
    </row>
    <row r="33" spans="4:28" ht="15.75" customHeight="1" x14ac:dyDescent="0.25">
      <c r="D33" s="1"/>
      <c r="G33" s="1"/>
      <c r="J33" s="1"/>
      <c r="M33" s="1"/>
      <c r="P33" s="1"/>
      <c r="S33" s="1"/>
      <c r="V33" s="1"/>
      <c r="Y33" s="1"/>
      <c r="AB33" s="1"/>
    </row>
    <row r="34" spans="4:28" ht="15.75" customHeight="1" x14ac:dyDescent="0.25">
      <c r="D34" s="1"/>
      <c r="G34" s="1"/>
      <c r="J34" s="1"/>
      <c r="M34" s="1"/>
      <c r="P34" s="1"/>
      <c r="S34" s="1"/>
      <c r="V34" s="1"/>
      <c r="Y34" s="1"/>
      <c r="AB34" s="1"/>
    </row>
    <row r="35" spans="4:28" ht="15.75" customHeight="1" x14ac:dyDescent="0.25">
      <c r="D35" s="1"/>
      <c r="G35" s="1"/>
      <c r="J35" s="1"/>
      <c r="M35" s="1"/>
      <c r="P35" s="1"/>
      <c r="S35" s="1"/>
      <c r="V35" s="1"/>
      <c r="Y35" s="1"/>
      <c r="AB35" s="1"/>
    </row>
    <row r="36" spans="4:28" ht="15.75" customHeight="1" x14ac:dyDescent="0.25">
      <c r="D36" s="1"/>
      <c r="G36" s="1"/>
      <c r="J36" s="1"/>
      <c r="M36" s="1"/>
      <c r="P36" s="1"/>
      <c r="S36" s="1"/>
      <c r="V36" s="1"/>
      <c r="Y36" s="1"/>
      <c r="AB36" s="1"/>
    </row>
    <row r="37" spans="4:28" ht="15.75" customHeight="1" x14ac:dyDescent="0.25">
      <c r="D37" s="1"/>
      <c r="G37" s="1"/>
      <c r="J37" s="1"/>
      <c r="M37" s="1"/>
      <c r="P37" s="1"/>
      <c r="S37" s="1"/>
      <c r="V37" s="1"/>
      <c r="Y37" s="1"/>
      <c r="AB37" s="1"/>
    </row>
    <row r="38" spans="4:28" ht="15.75" customHeight="1" x14ac:dyDescent="0.25">
      <c r="D38" s="1"/>
      <c r="G38" s="1"/>
      <c r="J38" s="1"/>
      <c r="M38" s="1"/>
      <c r="P38" s="1"/>
      <c r="S38" s="1"/>
      <c r="V38" s="1"/>
      <c r="Y38" s="1"/>
      <c r="AB38" s="1"/>
    </row>
    <row r="39" spans="4:28" ht="15.75" customHeight="1" x14ac:dyDescent="0.25">
      <c r="D39" s="1"/>
      <c r="G39" s="1"/>
      <c r="J39" s="1"/>
      <c r="M39" s="1"/>
      <c r="P39" s="1"/>
      <c r="S39" s="1"/>
      <c r="V39" s="1"/>
      <c r="Y39" s="1"/>
      <c r="AB39" s="1"/>
    </row>
    <row r="40" spans="4:28" ht="15.75" customHeight="1" x14ac:dyDescent="0.25">
      <c r="D40" s="1"/>
      <c r="G40" s="1"/>
      <c r="J40" s="1"/>
      <c r="M40" s="1"/>
      <c r="P40" s="1"/>
      <c r="S40" s="1"/>
      <c r="V40" s="1"/>
      <c r="Y40" s="1"/>
      <c r="AB40" s="1"/>
    </row>
    <row r="41" spans="4:28" ht="15.75" customHeight="1" x14ac:dyDescent="0.25">
      <c r="D41" s="1"/>
      <c r="G41" s="1"/>
      <c r="J41" s="1"/>
      <c r="M41" s="1"/>
      <c r="P41" s="1"/>
      <c r="S41" s="1"/>
      <c r="V41" s="1"/>
      <c r="Y41" s="1"/>
      <c r="AB41" s="1"/>
    </row>
    <row r="42" spans="4:28" ht="15.75" customHeight="1" x14ac:dyDescent="0.25">
      <c r="D42" s="1"/>
      <c r="G42" s="1"/>
      <c r="J42" s="1"/>
      <c r="M42" s="1"/>
      <c r="P42" s="1"/>
      <c r="S42" s="1"/>
      <c r="V42" s="1"/>
      <c r="Y42" s="1"/>
      <c r="AB42" s="1"/>
    </row>
    <row r="43" spans="4:28" ht="15.75" customHeight="1" x14ac:dyDescent="0.25">
      <c r="D43" s="1"/>
      <c r="G43" s="1"/>
      <c r="J43" s="1"/>
      <c r="M43" s="1"/>
      <c r="P43" s="1"/>
      <c r="S43" s="1"/>
      <c r="V43" s="1"/>
      <c r="Y43" s="1"/>
      <c r="AB43" s="1"/>
    </row>
    <row r="44" spans="4:28" ht="15.75" customHeight="1" x14ac:dyDescent="0.25">
      <c r="D44" s="1"/>
      <c r="G44" s="1"/>
      <c r="J44" s="1"/>
      <c r="M44" s="1"/>
      <c r="P44" s="1"/>
      <c r="S44" s="1"/>
      <c r="V44" s="1"/>
      <c r="Y44" s="1"/>
      <c r="AB44" s="1"/>
    </row>
    <row r="45" spans="4:28" ht="15.75" customHeight="1" x14ac:dyDescent="0.25">
      <c r="D45" s="1"/>
      <c r="G45" s="1"/>
      <c r="J45" s="1"/>
      <c r="M45" s="1"/>
      <c r="P45" s="1"/>
      <c r="S45" s="1"/>
      <c r="V45" s="1"/>
      <c r="Y45" s="1"/>
      <c r="AB45" s="1"/>
    </row>
    <row r="46" spans="4:28" ht="15.75" customHeight="1" x14ac:dyDescent="0.25">
      <c r="D46" s="1"/>
      <c r="G46" s="1"/>
      <c r="J46" s="1"/>
      <c r="M46" s="1"/>
      <c r="P46" s="1"/>
      <c r="S46" s="1"/>
      <c r="V46" s="1"/>
      <c r="Y46" s="1"/>
      <c r="AB46" s="1"/>
    </row>
    <row r="47" spans="4:28" ht="15.75" customHeight="1" x14ac:dyDescent="0.25">
      <c r="D47" s="1"/>
      <c r="G47" s="1"/>
      <c r="J47" s="1"/>
      <c r="M47" s="1"/>
      <c r="P47" s="1"/>
      <c r="S47" s="1"/>
      <c r="V47" s="1"/>
      <c r="Y47" s="1"/>
      <c r="AB47" s="1"/>
    </row>
    <row r="48" spans="4:28" ht="15.75" customHeight="1" x14ac:dyDescent="0.25">
      <c r="D48" s="1"/>
      <c r="G48" s="1"/>
      <c r="J48" s="1"/>
      <c r="M48" s="1"/>
      <c r="P48" s="1"/>
      <c r="S48" s="1"/>
      <c r="V48" s="1"/>
      <c r="Y48" s="1"/>
      <c r="AB48" s="1"/>
    </row>
    <row r="49" spans="4:28" ht="15.75" customHeight="1" x14ac:dyDescent="0.25">
      <c r="D49" s="1"/>
      <c r="G49" s="1"/>
      <c r="J49" s="1"/>
      <c r="M49" s="1"/>
      <c r="P49" s="1"/>
      <c r="S49" s="1"/>
      <c r="V49" s="1"/>
      <c r="Y49" s="1"/>
      <c r="AB49" s="1"/>
    </row>
    <row r="50" spans="4:28" ht="15.75" customHeight="1" x14ac:dyDescent="0.25">
      <c r="D50" s="1"/>
      <c r="G50" s="1"/>
      <c r="J50" s="1"/>
      <c r="M50" s="1"/>
      <c r="P50" s="1"/>
      <c r="S50" s="1"/>
      <c r="V50" s="1"/>
      <c r="Y50" s="1"/>
      <c r="AB50" s="1"/>
    </row>
    <row r="51" spans="4:28" ht="15.75" customHeight="1" x14ac:dyDescent="0.25">
      <c r="D51" s="1"/>
      <c r="G51" s="1"/>
      <c r="J51" s="1"/>
      <c r="M51" s="1"/>
      <c r="P51" s="1"/>
      <c r="S51" s="1"/>
      <c r="V51" s="1"/>
      <c r="Y51" s="1"/>
      <c r="AB51" s="1"/>
    </row>
    <row r="52" spans="4:28" ht="15.75" customHeight="1" x14ac:dyDescent="0.25">
      <c r="D52" s="1"/>
      <c r="G52" s="1"/>
      <c r="J52" s="1"/>
      <c r="M52" s="1"/>
      <c r="P52" s="1"/>
      <c r="S52" s="1"/>
      <c r="V52" s="1"/>
      <c r="Y52" s="1"/>
      <c r="AB52" s="1"/>
    </row>
    <row r="53" spans="4:28" ht="15.75" customHeight="1" x14ac:dyDescent="0.25">
      <c r="D53" s="1"/>
      <c r="G53" s="1"/>
      <c r="J53" s="1"/>
      <c r="M53" s="1"/>
      <c r="P53" s="1"/>
      <c r="S53" s="1"/>
      <c r="V53" s="1"/>
      <c r="Y53" s="1"/>
      <c r="AB53" s="1"/>
    </row>
    <row r="54" spans="4:28" ht="15.75" customHeight="1" x14ac:dyDescent="0.25">
      <c r="D54" s="1"/>
      <c r="G54" s="1"/>
      <c r="J54" s="1"/>
      <c r="M54" s="1"/>
      <c r="P54" s="1"/>
      <c r="S54" s="1"/>
      <c r="V54" s="1"/>
      <c r="Y54" s="1"/>
      <c r="AB54" s="1"/>
    </row>
    <row r="55" spans="4:28" ht="15.75" customHeight="1" x14ac:dyDescent="0.25">
      <c r="D55" s="1"/>
      <c r="G55" s="1"/>
      <c r="J55" s="1"/>
      <c r="M55" s="1"/>
      <c r="P55" s="1"/>
      <c r="S55" s="1"/>
      <c r="V55" s="1"/>
      <c r="Y55" s="1"/>
      <c r="AB55" s="1"/>
    </row>
    <row r="56" spans="4:28" ht="15.75" customHeight="1" x14ac:dyDescent="0.25">
      <c r="D56" s="1"/>
      <c r="G56" s="1"/>
      <c r="J56" s="1"/>
      <c r="M56" s="1"/>
      <c r="P56" s="1"/>
      <c r="S56" s="1"/>
      <c r="V56" s="1"/>
      <c r="Y56" s="1"/>
      <c r="AB56" s="1"/>
    </row>
    <row r="57" spans="4:28" ht="15.75" customHeight="1" x14ac:dyDescent="0.25">
      <c r="D57" s="1"/>
      <c r="G57" s="1"/>
      <c r="J57" s="1"/>
      <c r="M57" s="1"/>
      <c r="P57" s="1"/>
      <c r="S57" s="1"/>
      <c r="V57" s="1"/>
      <c r="Y57" s="1"/>
      <c r="AB57" s="1"/>
    </row>
    <row r="58" spans="4:28" ht="15.75" customHeight="1" x14ac:dyDescent="0.25">
      <c r="D58" s="1"/>
      <c r="G58" s="1"/>
      <c r="J58" s="1"/>
      <c r="M58" s="1"/>
      <c r="P58" s="1"/>
      <c r="S58" s="1"/>
      <c r="V58" s="1"/>
      <c r="Y58" s="1"/>
      <c r="AB58" s="1"/>
    </row>
    <row r="59" spans="4:28" ht="15.75" customHeight="1" x14ac:dyDescent="0.25">
      <c r="D59" s="1"/>
      <c r="G59" s="1"/>
      <c r="J59" s="1"/>
      <c r="M59" s="1"/>
      <c r="P59" s="1"/>
      <c r="S59" s="1"/>
      <c r="V59" s="1"/>
      <c r="Y59" s="1"/>
      <c r="AB59" s="1"/>
    </row>
    <row r="60" spans="4:28" ht="15.75" customHeight="1" x14ac:dyDescent="0.25">
      <c r="D60" s="1"/>
      <c r="G60" s="1"/>
      <c r="J60" s="1"/>
      <c r="M60" s="1"/>
      <c r="P60" s="1"/>
      <c r="S60" s="1"/>
      <c r="V60" s="1"/>
      <c r="Y60" s="1"/>
      <c r="AB60" s="1"/>
    </row>
    <row r="61" spans="4:28" ht="15.75" customHeight="1" x14ac:dyDescent="0.25">
      <c r="D61" s="1"/>
      <c r="G61" s="1"/>
      <c r="J61" s="1"/>
      <c r="M61" s="1"/>
      <c r="P61" s="1"/>
      <c r="S61" s="1"/>
      <c r="V61" s="1"/>
      <c r="Y61" s="1"/>
      <c r="AB61" s="1"/>
    </row>
    <row r="62" spans="4:28" ht="15.75" customHeight="1" x14ac:dyDescent="0.25">
      <c r="D62" s="1"/>
      <c r="G62" s="1"/>
      <c r="J62" s="1"/>
      <c r="M62" s="1"/>
      <c r="P62" s="1"/>
      <c r="S62" s="1"/>
      <c r="V62" s="1"/>
      <c r="Y62" s="1"/>
      <c r="AB62" s="1"/>
    </row>
    <row r="63" spans="4:28" ht="15.75" customHeight="1" x14ac:dyDescent="0.25">
      <c r="D63" s="1"/>
      <c r="G63" s="1"/>
      <c r="J63" s="1"/>
      <c r="M63" s="1"/>
      <c r="P63" s="1"/>
      <c r="S63" s="1"/>
      <c r="V63" s="1"/>
      <c r="Y63" s="1"/>
      <c r="AB63" s="1"/>
    </row>
    <row r="64" spans="4:28" ht="15.75" customHeight="1" x14ac:dyDescent="0.25">
      <c r="D64" s="1"/>
      <c r="G64" s="1"/>
      <c r="J64" s="1"/>
      <c r="M64" s="1"/>
      <c r="P64" s="1"/>
      <c r="S64" s="1"/>
      <c r="V64" s="1"/>
      <c r="Y64" s="1"/>
      <c r="AB64" s="1"/>
    </row>
    <row r="65" spans="4:28" ht="15.75" customHeight="1" x14ac:dyDescent="0.25">
      <c r="D65" s="1"/>
      <c r="G65" s="1"/>
      <c r="J65" s="1"/>
      <c r="M65" s="1"/>
      <c r="P65" s="1"/>
      <c r="S65" s="1"/>
      <c r="V65" s="1"/>
      <c r="Y65" s="1"/>
      <c r="AB65" s="1"/>
    </row>
    <row r="66" spans="4:28" ht="15.75" customHeight="1" x14ac:dyDescent="0.25">
      <c r="D66" s="1"/>
      <c r="G66" s="1"/>
      <c r="J66" s="1"/>
      <c r="M66" s="1"/>
      <c r="P66" s="1"/>
      <c r="S66" s="1"/>
      <c r="V66" s="1"/>
      <c r="Y66" s="1"/>
      <c r="AB66" s="1"/>
    </row>
    <row r="67" spans="4:28" ht="15.75" customHeight="1" x14ac:dyDescent="0.25">
      <c r="D67" s="1"/>
      <c r="G67" s="1"/>
      <c r="J67" s="1"/>
      <c r="M67" s="1"/>
      <c r="P67" s="1"/>
      <c r="S67" s="1"/>
      <c r="V67" s="1"/>
      <c r="Y67" s="1"/>
      <c r="AB67" s="1"/>
    </row>
    <row r="68" spans="4:28" ht="15.75" customHeight="1" x14ac:dyDescent="0.25">
      <c r="D68" s="1"/>
      <c r="G68" s="1"/>
      <c r="J68" s="1"/>
      <c r="M68" s="1"/>
      <c r="P68" s="1"/>
      <c r="S68" s="1"/>
      <c r="V68" s="1"/>
      <c r="Y68" s="1"/>
      <c r="AB68" s="1"/>
    </row>
    <row r="69" spans="4:28" ht="15.75" customHeight="1" x14ac:dyDescent="0.25">
      <c r="D69" s="1"/>
      <c r="G69" s="1"/>
      <c r="J69" s="1"/>
      <c r="M69" s="1"/>
      <c r="P69" s="1"/>
      <c r="S69" s="1"/>
      <c r="V69" s="1"/>
      <c r="Y69" s="1"/>
      <c r="AB69" s="1"/>
    </row>
    <row r="70" spans="4:28" ht="15.75" customHeight="1" x14ac:dyDescent="0.25">
      <c r="D70" s="1"/>
      <c r="G70" s="1"/>
      <c r="J70" s="1"/>
      <c r="M70" s="1"/>
      <c r="P70" s="1"/>
      <c r="S70" s="1"/>
      <c r="V70" s="1"/>
      <c r="Y70" s="1"/>
      <c r="AB70" s="1"/>
    </row>
    <row r="71" spans="4:28" ht="15.75" customHeight="1" x14ac:dyDescent="0.25">
      <c r="D71" s="1"/>
      <c r="G71" s="1"/>
      <c r="J71" s="1"/>
      <c r="M71" s="1"/>
      <c r="P71" s="1"/>
      <c r="S71" s="1"/>
      <c r="V71" s="1"/>
      <c r="Y71" s="1"/>
      <c r="AB71" s="1"/>
    </row>
    <row r="72" spans="4:28" ht="15.75" customHeight="1" x14ac:dyDescent="0.25">
      <c r="D72" s="1"/>
      <c r="G72" s="1"/>
      <c r="J72" s="1"/>
      <c r="M72" s="1"/>
      <c r="P72" s="1"/>
      <c r="S72" s="1"/>
      <c r="V72" s="1"/>
      <c r="Y72" s="1"/>
      <c r="AB72" s="1"/>
    </row>
    <row r="73" spans="4:28" ht="15.75" customHeight="1" x14ac:dyDescent="0.25">
      <c r="D73" s="1"/>
      <c r="G73" s="1"/>
      <c r="J73" s="1"/>
      <c r="M73" s="1"/>
      <c r="P73" s="1"/>
      <c r="S73" s="1"/>
      <c r="V73" s="1"/>
      <c r="Y73" s="1"/>
      <c r="AB73" s="1"/>
    </row>
    <row r="74" spans="4:28" ht="15.75" customHeight="1" x14ac:dyDescent="0.25">
      <c r="D74" s="1"/>
      <c r="G74" s="1"/>
      <c r="J74" s="1"/>
      <c r="M74" s="1"/>
      <c r="P74" s="1"/>
      <c r="S74" s="1"/>
      <c r="V74" s="1"/>
      <c r="Y74" s="1"/>
      <c r="AB74" s="1"/>
    </row>
    <row r="75" spans="4:28" ht="15.75" customHeight="1" x14ac:dyDescent="0.25">
      <c r="D75" s="1"/>
      <c r="G75" s="1"/>
      <c r="J75" s="1"/>
      <c r="M75" s="1"/>
      <c r="P75" s="1"/>
      <c r="S75" s="1"/>
      <c r="V75" s="1"/>
      <c r="Y75" s="1"/>
      <c r="AB75" s="1"/>
    </row>
    <row r="76" spans="4:28" ht="15.75" customHeight="1" x14ac:dyDescent="0.25">
      <c r="D76" s="1"/>
      <c r="G76" s="1"/>
      <c r="J76" s="1"/>
      <c r="M76" s="1"/>
      <c r="P76" s="1"/>
      <c r="S76" s="1"/>
      <c r="V76" s="1"/>
      <c r="Y76" s="1"/>
      <c r="AB76" s="1"/>
    </row>
    <row r="77" spans="4:28" ht="15.75" customHeight="1" x14ac:dyDescent="0.25">
      <c r="D77" s="1"/>
      <c r="G77" s="1"/>
      <c r="J77" s="1"/>
      <c r="M77" s="1"/>
      <c r="P77" s="1"/>
      <c r="S77" s="1"/>
      <c r="V77" s="1"/>
      <c r="Y77" s="1"/>
      <c r="AB77" s="1"/>
    </row>
    <row r="78" spans="4:28" ht="15.75" customHeight="1" x14ac:dyDescent="0.25">
      <c r="D78" s="1"/>
      <c r="G78" s="1"/>
      <c r="J78" s="1"/>
      <c r="M78" s="1"/>
      <c r="P78" s="1"/>
      <c r="S78" s="1"/>
      <c r="V78" s="1"/>
      <c r="Y78" s="1"/>
      <c r="AB78" s="1"/>
    </row>
    <row r="79" spans="4:28" ht="15.75" customHeight="1" x14ac:dyDescent="0.25">
      <c r="D79" s="1"/>
      <c r="G79" s="1"/>
      <c r="J79" s="1"/>
      <c r="M79" s="1"/>
      <c r="P79" s="1"/>
      <c r="S79" s="1"/>
      <c r="V79" s="1"/>
      <c r="Y79" s="1"/>
      <c r="AB79" s="1"/>
    </row>
    <row r="80" spans="4:28" ht="15.75" customHeight="1" x14ac:dyDescent="0.25">
      <c r="D80" s="1"/>
      <c r="G80" s="1"/>
      <c r="J80" s="1"/>
      <c r="M80" s="1"/>
      <c r="P80" s="1"/>
      <c r="S80" s="1"/>
      <c r="V80" s="1"/>
      <c r="Y80" s="1"/>
      <c r="AB80" s="1"/>
    </row>
    <row r="81" spans="4:28" ht="15.75" customHeight="1" x14ac:dyDescent="0.25">
      <c r="D81" s="1"/>
      <c r="G81" s="1"/>
      <c r="J81" s="1"/>
      <c r="M81" s="1"/>
      <c r="P81" s="1"/>
      <c r="S81" s="1"/>
      <c r="V81" s="1"/>
      <c r="Y81" s="1"/>
      <c r="AB81" s="1"/>
    </row>
    <row r="82" spans="4:28" ht="15.75" customHeight="1" x14ac:dyDescent="0.25">
      <c r="D82" s="1"/>
      <c r="G82" s="1"/>
      <c r="J82" s="1"/>
      <c r="M82" s="1"/>
      <c r="P82" s="1"/>
      <c r="S82" s="1"/>
      <c r="V82" s="1"/>
      <c r="Y82" s="1"/>
      <c r="AB82" s="1"/>
    </row>
    <row r="83" spans="4:28" ht="15.75" customHeight="1" x14ac:dyDescent="0.25">
      <c r="D83" s="1"/>
      <c r="G83" s="1"/>
      <c r="J83" s="1"/>
      <c r="M83" s="1"/>
      <c r="P83" s="1"/>
      <c r="S83" s="1"/>
      <c r="V83" s="1"/>
      <c r="Y83" s="1"/>
      <c r="AB83" s="1"/>
    </row>
    <row r="84" spans="4:28" ht="15.75" customHeight="1" x14ac:dyDescent="0.25">
      <c r="D84" s="1"/>
      <c r="G84" s="1"/>
      <c r="J84" s="1"/>
      <c r="M84" s="1"/>
      <c r="P84" s="1"/>
      <c r="S84" s="1"/>
      <c r="V84" s="1"/>
      <c r="Y84" s="1"/>
      <c r="AB84" s="1"/>
    </row>
    <row r="85" spans="4:28" ht="15.75" customHeight="1" x14ac:dyDescent="0.25">
      <c r="D85" s="1"/>
      <c r="G85" s="1"/>
      <c r="J85" s="1"/>
      <c r="M85" s="1"/>
      <c r="P85" s="1"/>
      <c r="S85" s="1"/>
      <c r="V85" s="1"/>
      <c r="Y85" s="1"/>
      <c r="AB85" s="1"/>
    </row>
    <row r="86" spans="4:28" ht="15.75" customHeight="1" x14ac:dyDescent="0.25">
      <c r="D86" s="1"/>
      <c r="G86" s="1"/>
      <c r="J86" s="1"/>
      <c r="M86" s="1"/>
      <c r="P86" s="1"/>
      <c r="S86" s="1"/>
      <c r="V86" s="1"/>
      <c r="Y86" s="1"/>
      <c r="AB86" s="1"/>
    </row>
    <row r="87" spans="4:28" ht="15.75" customHeight="1" x14ac:dyDescent="0.25">
      <c r="D87" s="1"/>
      <c r="G87" s="1"/>
      <c r="J87" s="1"/>
      <c r="M87" s="1"/>
      <c r="P87" s="1"/>
      <c r="S87" s="1"/>
      <c r="V87" s="1"/>
      <c r="Y87" s="1"/>
      <c r="AB87" s="1"/>
    </row>
    <row r="88" spans="4:28" ht="15.75" customHeight="1" x14ac:dyDescent="0.25">
      <c r="D88" s="1"/>
      <c r="G88" s="1"/>
      <c r="J88" s="1"/>
      <c r="M88" s="1"/>
      <c r="P88" s="1"/>
      <c r="S88" s="1"/>
      <c r="V88" s="1"/>
      <c r="Y88" s="1"/>
      <c r="AB88" s="1"/>
    </row>
    <row r="89" spans="4:28" ht="15.75" customHeight="1" x14ac:dyDescent="0.25">
      <c r="D89" s="1"/>
      <c r="G89" s="1"/>
      <c r="J89" s="1"/>
      <c r="M89" s="1"/>
      <c r="P89" s="1"/>
      <c r="S89" s="1"/>
      <c r="V89" s="1"/>
      <c r="Y89" s="1"/>
      <c r="AB89" s="1"/>
    </row>
    <row r="90" spans="4:28" ht="15.75" customHeight="1" x14ac:dyDescent="0.25">
      <c r="D90" s="1"/>
      <c r="G90" s="1"/>
      <c r="J90" s="1"/>
      <c r="M90" s="1"/>
      <c r="P90" s="1"/>
      <c r="S90" s="1"/>
      <c r="V90" s="1"/>
      <c r="Y90" s="1"/>
      <c r="AB90" s="1"/>
    </row>
    <row r="91" spans="4:28" ht="15.75" customHeight="1" x14ac:dyDescent="0.25">
      <c r="D91" s="1"/>
      <c r="G91" s="1"/>
      <c r="J91" s="1"/>
      <c r="M91" s="1"/>
      <c r="P91" s="1"/>
      <c r="S91" s="1"/>
      <c r="V91" s="1"/>
      <c r="Y91" s="1"/>
      <c r="AB91" s="1"/>
    </row>
    <row r="92" spans="4:28" ht="15.75" customHeight="1" x14ac:dyDescent="0.25">
      <c r="D92" s="1"/>
      <c r="G92" s="1"/>
      <c r="J92" s="1"/>
      <c r="M92" s="1"/>
      <c r="P92" s="1"/>
      <c r="S92" s="1"/>
      <c r="V92" s="1"/>
      <c r="Y92" s="1"/>
      <c r="AB92" s="1"/>
    </row>
    <row r="93" spans="4:28" ht="15.75" customHeight="1" x14ac:dyDescent="0.25">
      <c r="D93" s="1"/>
      <c r="G93" s="1"/>
      <c r="J93" s="1"/>
      <c r="M93" s="1"/>
      <c r="P93" s="1"/>
      <c r="S93" s="1"/>
      <c r="V93" s="1"/>
      <c r="Y93" s="1"/>
      <c r="AB93" s="1"/>
    </row>
    <row r="94" spans="4:28" ht="15.75" customHeight="1" x14ac:dyDescent="0.25">
      <c r="D94" s="1"/>
      <c r="G94" s="1"/>
      <c r="J94" s="1"/>
      <c r="M94" s="1"/>
      <c r="P94" s="1"/>
      <c r="S94" s="1"/>
      <c r="V94" s="1"/>
      <c r="Y94" s="1"/>
      <c r="AB94" s="1"/>
    </row>
    <row r="95" spans="4:28" ht="15.75" customHeight="1" x14ac:dyDescent="0.25">
      <c r="D95" s="1"/>
      <c r="G95" s="1"/>
      <c r="J95" s="1"/>
      <c r="M95" s="1"/>
      <c r="P95" s="1"/>
      <c r="S95" s="1"/>
      <c r="V95" s="1"/>
      <c r="Y95" s="1"/>
      <c r="AB95" s="1"/>
    </row>
    <row r="96" spans="4:28" ht="15.75" customHeight="1" x14ac:dyDescent="0.25">
      <c r="D96" s="1"/>
      <c r="G96" s="1"/>
      <c r="J96" s="1"/>
      <c r="M96" s="1"/>
      <c r="P96" s="1"/>
      <c r="S96" s="1"/>
      <c r="V96" s="1"/>
      <c r="Y96" s="1"/>
      <c r="AB96" s="1"/>
    </row>
    <row r="97" spans="4:28" ht="15.75" customHeight="1" x14ac:dyDescent="0.25">
      <c r="D97" s="1"/>
      <c r="G97" s="1"/>
      <c r="J97" s="1"/>
      <c r="M97" s="1"/>
      <c r="P97" s="1"/>
      <c r="S97" s="1"/>
      <c r="V97" s="1"/>
      <c r="Y97" s="1"/>
      <c r="AB97" s="1"/>
    </row>
    <row r="98" spans="4:28" ht="15.75" customHeight="1" x14ac:dyDescent="0.25">
      <c r="D98" s="1"/>
      <c r="G98" s="1"/>
      <c r="J98" s="1"/>
      <c r="M98" s="1"/>
      <c r="P98" s="1"/>
      <c r="S98" s="1"/>
      <c r="V98" s="1"/>
      <c r="Y98" s="1"/>
      <c r="AB98" s="1"/>
    </row>
    <row r="99" spans="4:28" ht="15.75" customHeight="1" x14ac:dyDescent="0.25">
      <c r="D99" s="1"/>
      <c r="G99" s="1"/>
      <c r="J99" s="1"/>
      <c r="M99" s="1"/>
      <c r="P99" s="1"/>
      <c r="S99" s="1"/>
      <c r="V99" s="1"/>
      <c r="Y99" s="1"/>
      <c r="AB99" s="1"/>
    </row>
    <row r="100" spans="4:28" ht="15.75" customHeight="1" x14ac:dyDescent="0.25">
      <c r="D100" s="1"/>
      <c r="G100" s="1"/>
      <c r="J100" s="1"/>
      <c r="M100" s="1"/>
      <c r="P100" s="1"/>
      <c r="S100" s="1"/>
      <c r="V100" s="1"/>
      <c r="Y100" s="1"/>
      <c r="AB100" s="1"/>
    </row>
    <row r="101" spans="4:28" ht="15.75" customHeight="1" x14ac:dyDescent="0.25">
      <c r="D101" s="1"/>
      <c r="G101" s="1"/>
      <c r="J101" s="1"/>
      <c r="M101" s="1"/>
      <c r="P101" s="1"/>
      <c r="S101" s="1"/>
      <c r="V101" s="1"/>
      <c r="Y101" s="1"/>
      <c r="AB101" s="1"/>
    </row>
    <row r="102" spans="4:28" ht="15.75" customHeight="1" x14ac:dyDescent="0.25">
      <c r="D102" s="1"/>
      <c r="G102" s="1"/>
      <c r="J102" s="1"/>
      <c r="M102" s="1"/>
      <c r="P102" s="1"/>
      <c r="S102" s="1"/>
      <c r="V102" s="1"/>
      <c r="Y102" s="1"/>
      <c r="AB102" s="1"/>
    </row>
    <row r="103" spans="4:28" ht="15.75" customHeight="1" x14ac:dyDescent="0.25">
      <c r="D103" s="1"/>
      <c r="G103" s="1"/>
      <c r="J103" s="1"/>
      <c r="M103" s="1"/>
      <c r="P103" s="1"/>
      <c r="S103" s="1"/>
      <c r="V103" s="1"/>
      <c r="Y103" s="1"/>
      <c r="AB103" s="1"/>
    </row>
    <row r="104" spans="4:28" ht="15.75" customHeight="1" x14ac:dyDescent="0.25">
      <c r="D104" s="1"/>
      <c r="G104" s="1"/>
      <c r="J104" s="1"/>
      <c r="M104" s="1"/>
      <c r="P104" s="1"/>
      <c r="S104" s="1"/>
      <c r="V104" s="1"/>
      <c r="Y104" s="1"/>
      <c r="AB104" s="1"/>
    </row>
    <row r="105" spans="4:28" ht="15.75" customHeight="1" x14ac:dyDescent="0.25">
      <c r="D105" s="1"/>
      <c r="G105" s="1"/>
      <c r="J105" s="1"/>
      <c r="M105" s="1"/>
      <c r="P105" s="1"/>
      <c r="S105" s="1"/>
      <c r="V105" s="1"/>
      <c r="Y105" s="1"/>
      <c r="AB105" s="1"/>
    </row>
    <row r="106" spans="4:28" ht="15.75" customHeight="1" x14ac:dyDescent="0.25">
      <c r="D106" s="1"/>
      <c r="G106" s="1"/>
      <c r="J106" s="1"/>
      <c r="M106" s="1"/>
      <c r="P106" s="1"/>
      <c r="S106" s="1"/>
      <c r="V106" s="1"/>
      <c r="Y106" s="1"/>
      <c r="AB106" s="1"/>
    </row>
    <row r="107" spans="4:28" ht="15.75" customHeight="1" x14ac:dyDescent="0.25">
      <c r="D107" s="1"/>
      <c r="G107" s="1"/>
      <c r="J107" s="1"/>
      <c r="M107" s="1"/>
      <c r="P107" s="1"/>
      <c r="S107" s="1"/>
      <c r="V107" s="1"/>
      <c r="Y107" s="1"/>
      <c r="AB107" s="1"/>
    </row>
    <row r="108" spans="4:28" ht="15.75" customHeight="1" x14ac:dyDescent="0.25">
      <c r="D108" s="1"/>
      <c r="G108" s="1"/>
      <c r="J108" s="1"/>
      <c r="M108" s="1"/>
      <c r="P108" s="1"/>
      <c r="S108" s="1"/>
      <c r="V108" s="1"/>
      <c r="Y108" s="1"/>
      <c r="AB108" s="1"/>
    </row>
    <row r="109" spans="4:28" ht="15.75" customHeight="1" x14ac:dyDescent="0.25">
      <c r="D109" s="1"/>
      <c r="G109" s="1"/>
      <c r="J109" s="1"/>
      <c r="M109" s="1"/>
      <c r="P109" s="1"/>
      <c r="S109" s="1"/>
      <c r="V109" s="1"/>
      <c r="Y109" s="1"/>
      <c r="AB109" s="1"/>
    </row>
    <row r="110" spans="4:28" ht="15.75" customHeight="1" x14ac:dyDescent="0.25">
      <c r="D110" s="1"/>
      <c r="G110" s="1"/>
      <c r="J110" s="1"/>
      <c r="M110" s="1"/>
      <c r="P110" s="1"/>
      <c r="S110" s="1"/>
      <c r="V110" s="1"/>
      <c r="Y110" s="1"/>
      <c r="AB110" s="1"/>
    </row>
    <row r="111" spans="4:28" ht="15.75" customHeight="1" x14ac:dyDescent="0.25">
      <c r="D111" s="1"/>
      <c r="G111" s="1"/>
      <c r="J111" s="1"/>
      <c r="M111" s="1"/>
      <c r="P111" s="1"/>
      <c r="S111" s="1"/>
      <c r="V111" s="1"/>
      <c r="Y111" s="1"/>
      <c r="AB111" s="1"/>
    </row>
    <row r="112" spans="4:28" ht="15.75" customHeight="1" x14ac:dyDescent="0.25">
      <c r="D112" s="1"/>
      <c r="G112" s="1"/>
      <c r="J112" s="1"/>
      <c r="M112" s="1"/>
      <c r="P112" s="1"/>
      <c r="S112" s="1"/>
      <c r="V112" s="1"/>
      <c r="Y112" s="1"/>
      <c r="AB112" s="1"/>
    </row>
    <row r="113" spans="4:28" ht="15.75" customHeight="1" x14ac:dyDescent="0.25">
      <c r="D113" s="1"/>
      <c r="G113" s="1"/>
      <c r="J113" s="1"/>
      <c r="M113" s="1"/>
      <c r="P113" s="1"/>
      <c r="S113" s="1"/>
      <c r="V113" s="1"/>
      <c r="Y113" s="1"/>
      <c r="AB113" s="1"/>
    </row>
    <row r="114" spans="4:28" ht="15.75" customHeight="1" x14ac:dyDescent="0.25">
      <c r="D114" s="1"/>
      <c r="G114" s="1"/>
      <c r="J114" s="1"/>
      <c r="M114" s="1"/>
      <c r="P114" s="1"/>
      <c r="S114" s="1"/>
      <c r="V114" s="1"/>
      <c r="Y114" s="1"/>
      <c r="AB114" s="1"/>
    </row>
    <row r="115" spans="4:28" ht="15.75" customHeight="1" x14ac:dyDescent="0.25">
      <c r="D115" s="1"/>
      <c r="G115" s="1"/>
      <c r="J115" s="1"/>
      <c r="M115" s="1"/>
      <c r="P115" s="1"/>
      <c r="S115" s="1"/>
      <c r="V115" s="1"/>
      <c r="Y115" s="1"/>
      <c r="AB115" s="1"/>
    </row>
    <row r="116" spans="4:28" ht="15.75" customHeight="1" x14ac:dyDescent="0.25">
      <c r="D116" s="1"/>
      <c r="G116" s="1"/>
      <c r="J116" s="1"/>
      <c r="M116" s="1"/>
      <c r="P116" s="1"/>
      <c r="S116" s="1"/>
      <c r="V116" s="1"/>
      <c r="Y116" s="1"/>
      <c r="AB116" s="1"/>
    </row>
    <row r="117" spans="4:28" ht="15.75" customHeight="1" x14ac:dyDescent="0.25">
      <c r="D117" s="1"/>
      <c r="G117" s="1"/>
      <c r="J117" s="1"/>
      <c r="M117" s="1"/>
      <c r="P117" s="1"/>
      <c r="S117" s="1"/>
      <c r="V117" s="1"/>
      <c r="Y117" s="1"/>
      <c r="AB117" s="1"/>
    </row>
    <row r="118" spans="4:28" ht="15.75" customHeight="1" x14ac:dyDescent="0.25">
      <c r="D118" s="1"/>
      <c r="G118" s="1"/>
      <c r="J118" s="1"/>
      <c r="M118" s="1"/>
      <c r="P118" s="1"/>
      <c r="S118" s="1"/>
      <c r="V118" s="1"/>
      <c r="Y118" s="1"/>
      <c r="AB118" s="1"/>
    </row>
    <row r="119" spans="4:28" ht="15.75" customHeight="1" x14ac:dyDescent="0.25">
      <c r="D119" s="1"/>
      <c r="G119" s="1"/>
      <c r="J119" s="1"/>
      <c r="M119" s="1"/>
      <c r="P119" s="1"/>
      <c r="S119" s="1"/>
      <c r="V119" s="1"/>
      <c r="Y119" s="1"/>
      <c r="AB119" s="1"/>
    </row>
    <row r="120" spans="4:28" ht="15.75" customHeight="1" x14ac:dyDescent="0.25">
      <c r="D120" s="1"/>
      <c r="G120" s="1"/>
      <c r="J120" s="1"/>
      <c r="M120" s="1"/>
      <c r="P120" s="1"/>
      <c r="S120" s="1"/>
      <c r="V120" s="1"/>
      <c r="Y120" s="1"/>
      <c r="AB120" s="1"/>
    </row>
    <row r="121" spans="4:28" ht="15.75" customHeight="1" x14ac:dyDescent="0.25">
      <c r="D121" s="1"/>
      <c r="G121" s="1"/>
      <c r="J121" s="1"/>
      <c r="M121" s="1"/>
      <c r="P121" s="1"/>
      <c r="S121" s="1"/>
      <c r="V121" s="1"/>
      <c r="Y121" s="1"/>
      <c r="AB121" s="1"/>
    </row>
    <row r="122" spans="4:28" ht="15.75" customHeight="1" x14ac:dyDescent="0.25">
      <c r="D122" s="1"/>
      <c r="G122" s="1"/>
      <c r="J122" s="1"/>
      <c r="M122" s="1"/>
      <c r="P122" s="1"/>
      <c r="S122" s="1"/>
      <c r="V122" s="1"/>
      <c r="Y122" s="1"/>
      <c r="AB122" s="1"/>
    </row>
    <row r="123" spans="4:28" ht="15.75" customHeight="1" x14ac:dyDescent="0.25">
      <c r="D123" s="1"/>
      <c r="G123" s="1"/>
      <c r="J123" s="1"/>
      <c r="M123" s="1"/>
      <c r="P123" s="1"/>
      <c r="S123" s="1"/>
      <c r="V123" s="1"/>
      <c r="Y123" s="1"/>
      <c r="AB123" s="1"/>
    </row>
    <row r="124" spans="4:28" ht="15.75" customHeight="1" x14ac:dyDescent="0.25">
      <c r="D124" s="1"/>
      <c r="G124" s="1"/>
      <c r="J124" s="1"/>
      <c r="M124" s="1"/>
      <c r="P124" s="1"/>
      <c r="S124" s="1"/>
      <c r="V124" s="1"/>
      <c r="Y124" s="1"/>
      <c r="AB124" s="1"/>
    </row>
    <row r="125" spans="4:28" ht="15.75" customHeight="1" x14ac:dyDescent="0.25">
      <c r="D125" s="1"/>
      <c r="G125" s="1"/>
      <c r="J125" s="1"/>
      <c r="M125" s="1"/>
      <c r="P125" s="1"/>
      <c r="S125" s="1"/>
      <c r="V125" s="1"/>
      <c r="Y125" s="1"/>
      <c r="AB125" s="1"/>
    </row>
    <row r="126" spans="4:28" ht="15.75" customHeight="1" x14ac:dyDescent="0.25">
      <c r="D126" s="1"/>
      <c r="G126" s="1"/>
      <c r="J126" s="1"/>
      <c r="M126" s="1"/>
      <c r="P126" s="1"/>
      <c r="S126" s="1"/>
      <c r="V126" s="1"/>
      <c r="Y126" s="1"/>
      <c r="AB126" s="1"/>
    </row>
    <row r="127" spans="4:28" ht="15.75" customHeight="1" x14ac:dyDescent="0.25">
      <c r="D127" s="1"/>
      <c r="G127" s="1"/>
      <c r="J127" s="1"/>
      <c r="M127" s="1"/>
      <c r="P127" s="1"/>
      <c r="S127" s="1"/>
      <c r="V127" s="1"/>
      <c r="Y127" s="1"/>
      <c r="AB127" s="1"/>
    </row>
    <row r="128" spans="4:28" ht="15.75" customHeight="1" x14ac:dyDescent="0.25">
      <c r="D128" s="1"/>
      <c r="G128" s="1"/>
      <c r="J128" s="1"/>
      <c r="M128" s="1"/>
      <c r="P128" s="1"/>
      <c r="S128" s="1"/>
      <c r="V128" s="1"/>
      <c r="Y128" s="1"/>
      <c r="AB128" s="1"/>
    </row>
    <row r="129" spans="4:28" ht="15.75" customHeight="1" x14ac:dyDescent="0.25">
      <c r="D129" s="1"/>
      <c r="G129" s="1"/>
      <c r="J129" s="1"/>
      <c r="M129" s="1"/>
      <c r="P129" s="1"/>
      <c r="S129" s="1"/>
      <c r="V129" s="1"/>
      <c r="Y129" s="1"/>
      <c r="AB129" s="1"/>
    </row>
    <row r="130" spans="4:28" ht="15.75" customHeight="1" x14ac:dyDescent="0.25">
      <c r="D130" s="1"/>
      <c r="G130" s="1"/>
      <c r="J130" s="1"/>
      <c r="M130" s="1"/>
      <c r="P130" s="1"/>
      <c r="S130" s="1"/>
      <c r="V130" s="1"/>
      <c r="Y130" s="1"/>
      <c r="AB130" s="1"/>
    </row>
    <row r="131" spans="4:28" ht="15.75" customHeight="1" x14ac:dyDescent="0.25">
      <c r="D131" s="1"/>
      <c r="G131" s="1"/>
      <c r="J131" s="1"/>
      <c r="M131" s="1"/>
      <c r="P131" s="1"/>
      <c r="S131" s="1"/>
      <c r="V131" s="1"/>
      <c r="Y131" s="1"/>
      <c r="AB131" s="1"/>
    </row>
    <row r="132" spans="4:28" ht="15.75" customHeight="1" x14ac:dyDescent="0.25">
      <c r="D132" s="1"/>
      <c r="G132" s="1"/>
      <c r="J132" s="1"/>
      <c r="M132" s="1"/>
      <c r="P132" s="1"/>
      <c r="S132" s="1"/>
      <c r="V132" s="1"/>
      <c r="Y132" s="1"/>
      <c r="AB132" s="1"/>
    </row>
    <row r="133" spans="4:28" ht="15.75" customHeight="1" x14ac:dyDescent="0.25">
      <c r="D133" s="1"/>
      <c r="G133" s="1"/>
      <c r="J133" s="1"/>
      <c r="M133" s="1"/>
      <c r="P133" s="1"/>
      <c r="S133" s="1"/>
      <c r="V133" s="1"/>
      <c r="Y133" s="1"/>
      <c r="AB133" s="1"/>
    </row>
    <row r="134" spans="4:28" ht="15.75" customHeight="1" x14ac:dyDescent="0.25">
      <c r="D134" s="1"/>
      <c r="G134" s="1"/>
      <c r="J134" s="1"/>
      <c r="M134" s="1"/>
      <c r="P134" s="1"/>
      <c r="S134" s="1"/>
      <c r="V134" s="1"/>
      <c r="Y134" s="1"/>
      <c r="AB134" s="1"/>
    </row>
    <row r="135" spans="4:28" ht="15.75" customHeight="1" x14ac:dyDescent="0.25">
      <c r="D135" s="1"/>
      <c r="G135" s="1"/>
      <c r="J135" s="1"/>
      <c r="M135" s="1"/>
      <c r="P135" s="1"/>
      <c r="S135" s="1"/>
      <c r="V135" s="1"/>
      <c r="Y135" s="1"/>
      <c r="AB135" s="1"/>
    </row>
    <row r="136" spans="4:28" ht="15.75" customHeight="1" x14ac:dyDescent="0.25">
      <c r="D136" s="1"/>
      <c r="G136" s="1"/>
      <c r="J136" s="1"/>
      <c r="M136" s="1"/>
      <c r="P136" s="1"/>
      <c r="S136" s="1"/>
      <c r="V136" s="1"/>
      <c r="Y136" s="1"/>
      <c r="AB136" s="1"/>
    </row>
    <row r="137" spans="4:28" ht="15.75" customHeight="1" x14ac:dyDescent="0.25">
      <c r="D137" s="1"/>
      <c r="G137" s="1"/>
      <c r="J137" s="1"/>
      <c r="M137" s="1"/>
      <c r="P137" s="1"/>
      <c r="S137" s="1"/>
      <c r="V137" s="1"/>
      <c r="Y137" s="1"/>
      <c r="AB137" s="1"/>
    </row>
    <row r="138" spans="4:28" ht="15.75" customHeight="1" x14ac:dyDescent="0.25">
      <c r="D138" s="1"/>
      <c r="G138" s="1"/>
      <c r="J138" s="1"/>
      <c r="M138" s="1"/>
      <c r="P138" s="1"/>
      <c r="S138" s="1"/>
      <c r="V138" s="1"/>
      <c r="Y138" s="1"/>
      <c r="AB138" s="1"/>
    </row>
    <row r="139" spans="4:28" ht="15.75" customHeight="1" x14ac:dyDescent="0.25">
      <c r="D139" s="1"/>
      <c r="G139" s="1"/>
      <c r="J139" s="1"/>
      <c r="M139" s="1"/>
      <c r="P139" s="1"/>
      <c r="S139" s="1"/>
      <c r="V139" s="1"/>
      <c r="Y139" s="1"/>
      <c r="AB139" s="1"/>
    </row>
    <row r="140" spans="4:28" ht="15.75" customHeight="1" x14ac:dyDescent="0.25">
      <c r="D140" s="1"/>
      <c r="G140" s="1"/>
      <c r="J140" s="1"/>
      <c r="M140" s="1"/>
      <c r="P140" s="1"/>
      <c r="S140" s="1"/>
      <c r="V140" s="1"/>
      <c r="Y140" s="1"/>
      <c r="AB140" s="1"/>
    </row>
    <row r="141" spans="4:28" ht="15.75" customHeight="1" x14ac:dyDescent="0.25">
      <c r="D141" s="1"/>
      <c r="G141" s="1"/>
      <c r="J141" s="1"/>
      <c r="M141" s="1"/>
      <c r="P141" s="1"/>
      <c r="S141" s="1"/>
      <c r="V141" s="1"/>
      <c r="Y141" s="1"/>
      <c r="AB141" s="1"/>
    </row>
    <row r="142" spans="4:28" ht="15.75" customHeight="1" x14ac:dyDescent="0.25">
      <c r="D142" s="1"/>
      <c r="G142" s="1"/>
      <c r="J142" s="1"/>
      <c r="M142" s="1"/>
      <c r="P142" s="1"/>
      <c r="S142" s="1"/>
      <c r="V142" s="1"/>
      <c r="Y142" s="1"/>
      <c r="AB142" s="1"/>
    </row>
    <row r="143" spans="4:28" ht="15.75" customHeight="1" x14ac:dyDescent="0.25">
      <c r="D143" s="1"/>
      <c r="G143" s="1"/>
      <c r="J143" s="1"/>
      <c r="M143" s="1"/>
      <c r="P143" s="1"/>
      <c r="S143" s="1"/>
      <c r="V143" s="1"/>
      <c r="Y143" s="1"/>
      <c r="AB143" s="1"/>
    </row>
    <row r="144" spans="4:28" ht="15.75" customHeight="1" x14ac:dyDescent="0.25">
      <c r="D144" s="1"/>
      <c r="G144" s="1"/>
      <c r="J144" s="1"/>
      <c r="M144" s="1"/>
      <c r="P144" s="1"/>
      <c r="S144" s="1"/>
      <c r="V144" s="1"/>
      <c r="Y144" s="1"/>
      <c r="AB144" s="1"/>
    </row>
    <row r="145" spans="4:28" ht="15.75" customHeight="1" x14ac:dyDescent="0.25">
      <c r="D145" s="1"/>
      <c r="G145" s="1"/>
      <c r="J145" s="1"/>
      <c r="M145" s="1"/>
      <c r="P145" s="1"/>
      <c r="S145" s="1"/>
      <c r="V145" s="1"/>
      <c r="Y145" s="1"/>
      <c r="AB145" s="1"/>
    </row>
    <row r="146" spans="4:28" ht="15.75" customHeight="1" x14ac:dyDescent="0.25">
      <c r="D146" s="1"/>
      <c r="G146" s="1"/>
      <c r="J146" s="1"/>
      <c r="M146" s="1"/>
      <c r="P146" s="1"/>
      <c r="S146" s="1"/>
      <c r="V146" s="1"/>
      <c r="Y146" s="1"/>
      <c r="AB146" s="1"/>
    </row>
    <row r="147" spans="4:28" ht="15.75" customHeight="1" x14ac:dyDescent="0.25">
      <c r="D147" s="1"/>
      <c r="G147" s="1"/>
      <c r="J147" s="1"/>
      <c r="M147" s="1"/>
      <c r="P147" s="1"/>
      <c r="S147" s="1"/>
      <c r="V147" s="1"/>
      <c r="Y147" s="1"/>
      <c r="AB147" s="1"/>
    </row>
    <row r="148" spans="4:28" ht="15.75" customHeight="1" x14ac:dyDescent="0.25">
      <c r="D148" s="1"/>
      <c r="G148" s="1"/>
      <c r="J148" s="1"/>
      <c r="M148" s="1"/>
      <c r="P148" s="1"/>
      <c r="S148" s="1"/>
      <c r="V148" s="1"/>
      <c r="Y148" s="1"/>
      <c r="AB148" s="1"/>
    </row>
    <row r="149" spans="4:28" ht="15.75" customHeight="1" x14ac:dyDescent="0.25">
      <c r="D149" s="1"/>
      <c r="G149" s="1"/>
      <c r="J149" s="1"/>
      <c r="M149" s="1"/>
      <c r="P149" s="1"/>
      <c r="S149" s="1"/>
      <c r="V149" s="1"/>
      <c r="Y149" s="1"/>
      <c r="AB149" s="1"/>
    </row>
    <row r="150" spans="4:28" ht="15.75" customHeight="1" x14ac:dyDescent="0.25">
      <c r="D150" s="1"/>
      <c r="G150" s="1"/>
      <c r="J150" s="1"/>
      <c r="M150" s="1"/>
      <c r="P150" s="1"/>
      <c r="S150" s="1"/>
      <c r="V150" s="1"/>
      <c r="Y150" s="1"/>
      <c r="AB150" s="1"/>
    </row>
    <row r="151" spans="4:28" ht="15.75" customHeight="1" x14ac:dyDescent="0.25">
      <c r="D151" s="1"/>
      <c r="G151" s="1"/>
      <c r="J151" s="1"/>
      <c r="M151" s="1"/>
      <c r="P151" s="1"/>
      <c r="S151" s="1"/>
      <c r="V151" s="1"/>
      <c r="Y151" s="1"/>
      <c r="AB151" s="1"/>
    </row>
    <row r="152" spans="4:28" ht="15.75" customHeight="1" x14ac:dyDescent="0.25">
      <c r="D152" s="1"/>
      <c r="G152" s="1"/>
      <c r="J152" s="1"/>
      <c r="M152" s="1"/>
      <c r="P152" s="1"/>
      <c r="S152" s="1"/>
      <c r="V152" s="1"/>
      <c r="Y152" s="1"/>
      <c r="AB152" s="1"/>
    </row>
    <row r="153" spans="4:28" ht="15.75" customHeight="1" x14ac:dyDescent="0.25">
      <c r="D153" s="1"/>
      <c r="G153" s="1"/>
      <c r="J153" s="1"/>
      <c r="M153" s="1"/>
      <c r="P153" s="1"/>
      <c r="S153" s="1"/>
      <c r="V153" s="1"/>
      <c r="Y153" s="1"/>
      <c r="AB153" s="1"/>
    </row>
    <row r="154" spans="4:28" ht="15.75" customHeight="1" x14ac:dyDescent="0.25">
      <c r="D154" s="1"/>
      <c r="G154" s="1"/>
      <c r="J154" s="1"/>
      <c r="M154" s="1"/>
      <c r="P154" s="1"/>
      <c r="S154" s="1"/>
      <c r="V154" s="1"/>
      <c r="Y154" s="1"/>
      <c r="AB154" s="1"/>
    </row>
    <row r="155" spans="4:28" ht="15.75" customHeight="1" x14ac:dyDescent="0.25">
      <c r="D155" s="1"/>
      <c r="G155" s="1"/>
      <c r="J155" s="1"/>
      <c r="M155" s="1"/>
      <c r="P155" s="1"/>
      <c r="S155" s="1"/>
      <c r="V155" s="1"/>
      <c r="Y155" s="1"/>
      <c r="AB155" s="1"/>
    </row>
    <row r="156" spans="4:28" ht="15.75" customHeight="1" x14ac:dyDescent="0.25">
      <c r="D156" s="1"/>
      <c r="G156" s="1"/>
      <c r="J156" s="1"/>
      <c r="M156" s="1"/>
      <c r="P156" s="1"/>
      <c r="S156" s="1"/>
      <c r="V156" s="1"/>
      <c r="Y156" s="1"/>
      <c r="AB156" s="1"/>
    </row>
    <row r="157" spans="4:28" ht="15.75" customHeight="1" x14ac:dyDescent="0.25">
      <c r="D157" s="1"/>
      <c r="G157" s="1"/>
      <c r="J157" s="1"/>
      <c r="M157" s="1"/>
      <c r="P157" s="1"/>
      <c r="S157" s="1"/>
      <c r="V157" s="1"/>
      <c r="Y157" s="1"/>
      <c r="AB157" s="1"/>
    </row>
    <row r="158" spans="4:28" ht="15.75" customHeight="1" x14ac:dyDescent="0.25">
      <c r="D158" s="1"/>
      <c r="G158" s="1"/>
      <c r="J158" s="1"/>
      <c r="M158" s="1"/>
      <c r="P158" s="1"/>
      <c r="S158" s="1"/>
      <c r="V158" s="1"/>
      <c r="Y158" s="1"/>
      <c r="AB158" s="1"/>
    </row>
    <row r="159" spans="4:28" ht="15.75" customHeight="1" x14ac:dyDescent="0.25">
      <c r="D159" s="1"/>
      <c r="G159" s="1"/>
      <c r="J159" s="1"/>
      <c r="M159" s="1"/>
      <c r="P159" s="1"/>
      <c r="S159" s="1"/>
      <c r="V159" s="1"/>
      <c r="Y159" s="1"/>
      <c r="AB159" s="1"/>
    </row>
    <row r="160" spans="4:28" ht="15.75" customHeight="1" x14ac:dyDescent="0.25">
      <c r="D160" s="1"/>
      <c r="G160" s="1"/>
      <c r="J160" s="1"/>
      <c r="M160" s="1"/>
      <c r="P160" s="1"/>
      <c r="S160" s="1"/>
      <c r="V160" s="1"/>
      <c r="Y160" s="1"/>
      <c r="AB160" s="1"/>
    </row>
    <row r="161" spans="4:28" ht="15.75" customHeight="1" x14ac:dyDescent="0.25">
      <c r="D161" s="1"/>
      <c r="G161" s="1"/>
      <c r="J161" s="1"/>
      <c r="M161" s="1"/>
      <c r="P161" s="1"/>
      <c r="S161" s="1"/>
      <c r="V161" s="1"/>
      <c r="Y161" s="1"/>
      <c r="AB161" s="1"/>
    </row>
    <row r="162" spans="4:28" ht="15.75" customHeight="1" x14ac:dyDescent="0.25">
      <c r="D162" s="1"/>
      <c r="G162" s="1"/>
      <c r="J162" s="1"/>
      <c r="M162" s="1"/>
      <c r="P162" s="1"/>
      <c r="S162" s="1"/>
      <c r="V162" s="1"/>
      <c r="Y162" s="1"/>
      <c r="AB162" s="1"/>
    </row>
    <row r="163" spans="4:28" ht="15.75" customHeight="1" x14ac:dyDescent="0.25">
      <c r="D163" s="1"/>
      <c r="G163" s="1"/>
      <c r="J163" s="1"/>
      <c r="M163" s="1"/>
      <c r="P163" s="1"/>
      <c r="S163" s="1"/>
      <c r="V163" s="1"/>
      <c r="Y163" s="1"/>
      <c r="AB163" s="1"/>
    </row>
    <row r="164" spans="4:28" ht="15.75" customHeight="1" x14ac:dyDescent="0.25">
      <c r="D164" s="1"/>
      <c r="G164" s="1"/>
      <c r="J164" s="1"/>
      <c r="M164" s="1"/>
      <c r="P164" s="1"/>
      <c r="S164" s="1"/>
      <c r="V164" s="1"/>
      <c r="Y164" s="1"/>
      <c r="AB164" s="1"/>
    </row>
    <row r="165" spans="4:28" ht="15.75" customHeight="1" x14ac:dyDescent="0.25">
      <c r="D165" s="1"/>
      <c r="G165" s="1"/>
      <c r="J165" s="1"/>
      <c r="M165" s="1"/>
      <c r="P165" s="1"/>
      <c r="S165" s="1"/>
      <c r="V165" s="1"/>
      <c r="Y165" s="1"/>
      <c r="AB165" s="1"/>
    </row>
    <row r="166" spans="4:28" ht="15.75" customHeight="1" x14ac:dyDescent="0.25">
      <c r="D166" s="1"/>
      <c r="G166" s="1"/>
      <c r="J166" s="1"/>
      <c r="M166" s="1"/>
      <c r="P166" s="1"/>
      <c r="S166" s="1"/>
      <c r="V166" s="1"/>
      <c r="Y166" s="1"/>
      <c r="AB166" s="1"/>
    </row>
    <row r="167" spans="4:28" ht="15.75" customHeight="1" x14ac:dyDescent="0.25">
      <c r="D167" s="1"/>
      <c r="G167" s="1"/>
      <c r="J167" s="1"/>
      <c r="M167" s="1"/>
      <c r="P167" s="1"/>
      <c r="S167" s="1"/>
      <c r="V167" s="1"/>
      <c r="Y167" s="1"/>
      <c r="AB167" s="1"/>
    </row>
    <row r="168" spans="4:28" ht="15.75" customHeight="1" x14ac:dyDescent="0.25">
      <c r="D168" s="1"/>
      <c r="G168" s="1"/>
      <c r="J168" s="1"/>
      <c r="M168" s="1"/>
      <c r="P168" s="1"/>
      <c r="S168" s="1"/>
      <c r="V168" s="1"/>
      <c r="Y168" s="1"/>
      <c r="AB168" s="1"/>
    </row>
    <row r="169" spans="4:28" ht="15.75" customHeight="1" x14ac:dyDescent="0.25">
      <c r="D169" s="1"/>
      <c r="G169" s="1"/>
      <c r="J169" s="1"/>
      <c r="M169" s="1"/>
      <c r="P169" s="1"/>
      <c r="S169" s="1"/>
      <c r="V169" s="1"/>
      <c r="Y169" s="1"/>
      <c r="AB169" s="1"/>
    </row>
    <row r="170" spans="4:28" ht="15.75" customHeight="1" x14ac:dyDescent="0.25">
      <c r="D170" s="1"/>
      <c r="G170" s="1"/>
      <c r="J170" s="1"/>
      <c r="M170" s="1"/>
      <c r="P170" s="1"/>
      <c r="S170" s="1"/>
      <c r="V170" s="1"/>
      <c r="Y170" s="1"/>
      <c r="AB170" s="1"/>
    </row>
    <row r="171" spans="4:28" ht="15.75" customHeight="1" x14ac:dyDescent="0.25">
      <c r="D171" s="1"/>
      <c r="G171" s="1"/>
      <c r="J171" s="1"/>
      <c r="M171" s="1"/>
      <c r="P171" s="1"/>
      <c r="S171" s="1"/>
      <c r="V171" s="1"/>
      <c r="Y171" s="1"/>
      <c r="AB171" s="1"/>
    </row>
    <row r="172" spans="4:28" ht="15.75" customHeight="1" x14ac:dyDescent="0.25">
      <c r="D172" s="1"/>
      <c r="G172" s="1"/>
      <c r="J172" s="1"/>
      <c r="M172" s="1"/>
      <c r="P172" s="1"/>
      <c r="S172" s="1"/>
      <c r="V172" s="1"/>
      <c r="Y172" s="1"/>
      <c r="AB172" s="1"/>
    </row>
    <row r="173" spans="4:28" ht="15.75" customHeight="1" x14ac:dyDescent="0.25">
      <c r="D173" s="1"/>
      <c r="G173" s="1"/>
      <c r="J173" s="1"/>
      <c r="M173" s="1"/>
      <c r="P173" s="1"/>
      <c r="S173" s="1"/>
      <c r="V173" s="1"/>
      <c r="Y173" s="1"/>
      <c r="AB173" s="1"/>
    </row>
    <row r="174" spans="4:28" ht="15.75" customHeight="1" x14ac:dyDescent="0.25">
      <c r="D174" s="1"/>
      <c r="G174" s="1"/>
      <c r="J174" s="1"/>
      <c r="M174" s="1"/>
      <c r="P174" s="1"/>
      <c r="S174" s="1"/>
      <c r="V174" s="1"/>
      <c r="Y174" s="1"/>
      <c r="AB174" s="1"/>
    </row>
    <row r="175" spans="4:28" ht="15.75" customHeight="1" x14ac:dyDescent="0.25">
      <c r="D175" s="1"/>
      <c r="G175" s="1"/>
      <c r="J175" s="1"/>
      <c r="M175" s="1"/>
      <c r="P175" s="1"/>
      <c r="S175" s="1"/>
      <c r="V175" s="1"/>
      <c r="Y175" s="1"/>
      <c r="AB175" s="1"/>
    </row>
    <row r="176" spans="4:28" ht="15.75" customHeight="1" x14ac:dyDescent="0.25">
      <c r="D176" s="1"/>
      <c r="G176" s="1"/>
      <c r="J176" s="1"/>
      <c r="M176" s="1"/>
      <c r="P176" s="1"/>
      <c r="S176" s="1"/>
      <c r="V176" s="1"/>
      <c r="Y176" s="1"/>
      <c r="AB176" s="1"/>
    </row>
    <row r="177" spans="4:28" ht="15.75" customHeight="1" x14ac:dyDescent="0.25">
      <c r="D177" s="1"/>
      <c r="G177" s="1"/>
      <c r="J177" s="1"/>
      <c r="M177" s="1"/>
      <c r="P177" s="1"/>
      <c r="S177" s="1"/>
      <c r="V177" s="1"/>
      <c r="Y177" s="1"/>
      <c r="AB177" s="1"/>
    </row>
    <row r="178" spans="4:28" ht="15.75" customHeight="1" x14ac:dyDescent="0.25">
      <c r="D178" s="1"/>
      <c r="G178" s="1"/>
      <c r="J178" s="1"/>
      <c r="M178" s="1"/>
      <c r="P178" s="1"/>
      <c r="S178" s="1"/>
      <c r="V178" s="1"/>
      <c r="Y178" s="1"/>
      <c r="AB178" s="1"/>
    </row>
    <row r="179" spans="4:28" ht="15.75" customHeight="1" x14ac:dyDescent="0.25">
      <c r="D179" s="1"/>
      <c r="G179" s="1"/>
      <c r="J179" s="1"/>
      <c r="M179" s="1"/>
      <c r="P179" s="1"/>
      <c r="S179" s="1"/>
      <c r="V179" s="1"/>
      <c r="Y179" s="1"/>
      <c r="AB179" s="1"/>
    </row>
    <row r="180" spans="4:28" ht="15.75" customHeight="1" x14ac:dyDescent="0.25">
      <c r="D180" s="1"/>
      <c r="G180" s="1"/>
      <c r="J180" s="1"/>
      <c r="M180" s="1"/>
      <c r="P180" s="1"/>
      <c r="S180" s="1"/>
      <c r="V180" s="1"/>
      <c r="Y180" s="1"/>
      <c r="AB180" s="1"/>
    </row>
    <row r="181" spans="4:28" ht="15.75" customHeight="1" x14ac:dyDescent="0.25">
      <c r="D181" s="1"/>
      <c r="G181" s="1"/>
      <c r="J181" s="1"/>
      <c r="M181" s="1"/>
      <c r="P181" s="1"/>
      <c r="S181" s="1"/>
      <c r="V181" s="1"/>
      <c r="Y181" s="1"/>
      <c r="AB181" s="1"/>
    </row>
    <row r="182" spans="4:28" ht="15.75" customHeight="1" x14ac:dyDescent="0.25">
      <c r="D182" s="1"/>
      <c r="G182" s="1"/>
      <c r="J182" s="1"/>
      <c r="M182" s="1"/>
      <c r="P182" s="1"/>
      <c r="S182" s="1"/>
      <c r="V182" s="1"/>
      <c r="Y182" s="1"/>
      <c r="AB182" s="1"/>
    </row>
    <row r="183" spans="4:28" ht="15.75" customHeight="1" x14ac:dyDescent="0.25">
      <c r="D183" s="1"/>
      <c r="G183" s="1"/>
      <c r="J183" s="1"/>
      <c r="M183" s="1"/>
      <c r="P183" s="1"/>
      <c r="S183" s="1"/>
      <c r="V183" s="1"/>
      <c r="Y183" s="1"/>
      <c r="AB183" s="1"/>
    </row>
    <row r="184" spans="4:28" ht="15.75" customHeight="1" x14ac:dyDescent="0.25">
      <c r="D184" s="1"/>
      <c r="G184" s="1"/>
      <c r="J184" s="1"/>
      <c r="M184" s="1"/>
      <c r="P184" s="1"/>
      <c r="S184" s="1"/>
      <c r="V184" s="1"/>
      <c r="Y184" s="1"/>
      <c r="AB184" s="1"/>
    </row>
    <row r="185" spans="4:28" ht="15.75" customHeight="1" x14ac:dyDescent="0.25">
      <c r="D185" s="1"/>
      <c r="G185" s="1"/>
      <c r="J185" s="1"/>
      <c r="M185" s="1"/>
      <c r="P185" s="1"/>
      <c r="S185" s="1"/>
      <c r="V185" s="1"/>
      <c r="Y185" s="1"/>
      <c r="AB185" s="1"/>
    </row>
    <row r="186" spans="4:28" ht="15.75" customHeight="1" x14ac:dyDescent="0.25">
      <c r="D186" s="1"/>
      <c r="G186" s="1"/>
      <c r="J186" s="1"/>
      <c r="M186" s="1"/>
      <c r="P186" s="1"/>
      <c r="S186" s="1"/>
      <c r="V186" s="1"/>
      <c r="Y186" s="1"/>
      <c r="AB186" s="1"/>
    </row>
    <row r="187" spans="4:28" ht="15.75" customHeight="1" x14ac:dyDescent="0.25">
      <c r="D187" s="1"/>
      <c r="G187" s="1"/>
      <c r="J187" s="1"/>
      <c r="M187" s="1"/>
      <c r="P187" s="1"/>
      <c r="S187" s="1"/>
      <c r="V187" s="1"/>
      <c r="Y187" s="1"/>
      <c r="AB187" s="1"/>
    </row>
    <row r="188" spans="4:28" ht="15.75" customHeight="1" x14ac:dyDescent="0.25">
      <c r="D188" s="1"/>
      <c r="G188" s="1"/>
      <c r="J188" s="1"/>
      <c r="M188" s="1"/>
      <c r="P188" s="1"/>
      <c r="S188" s="1"/>
      <c r="V188" s="1"/>
      <c r="Y188" s="1"/>
      <c r="AB188" s="1"/>
    </row>
    <row r="189" spans="4:28" ht="15.75" customHeight="1" x14ac:dyDescent="0.25">
      <c r="D189" s="1"/>
      <c r="G189" s="1"/>
      <c r="J189" s="1"/>
      <c r="M189" s="1"/>
      <c r="P189" s="1"/>
      <c r="S189" s="1"/>
      <c r="V189" s="1"/>
      <c r="Y189" s="1"/>
      <c r="AB189" s="1"/>
    </row>
    <row r="190" spans="4:28" ht="15.75" customHeight="1" x14ac:dyDescent="0.25">
      <c r="D190" s="1"/>
      <c r="G190" s="1"/>
      <c r="J190" s="1"/>
      <c r="M190" s="1"/>
      <c r="P190" s="1"/>
      <c r="S190" s="1"/>
      <c r="V190" s="1"/>
      <c r="Y190" s="1"/>
      <c r="AB190" s="1"/>
    </row>
    <row r="191" spans="4:28" ht="15.75" customHeight="1" x14ac:dyDescent="0.25">
      <c r="D191" s="1"/>
      <c r="G191" s="1"/>
      <c r="J191" s="1"/>
      <c r="M191" s="1"/>
      <c r="P191" s="1"/>
      <c r="S191" s="1"/>
      <c r="V191" s="1"/>
      <c r="Y191" s="1"/>
      <c r="AB191" s="1"/>
    </row>
    <row r="192" spans="4:28" ht="15.75" customHeight="1" x14ac:dyDescent="0.25">
      <c r="D192" s="1"/>
      <c r="G192" s="1"/>
      <c r="J192" s="1"/>
      <c r="M192" s="1"/>
      <c r="P192" s="1"/>
      <c r="S192" s="1"/>
      <c r="V192" s="1"/>
      <c r="Y192" s="1"/>
      <c r="AB192" s="1"/>
    </row>
    <row r="193" spans="4:28" ht="15.75" customHeight="1" x14ac:dyDescent="0.25">
      <c r="D193" s="1"/>
      <c r="G193" s="1"/>
      <c r="J193" s="1"/>
      <c r="M193" s="1"/>
      <c r="P193" s="1"/>
      <c r="S193" s="1"/>
      <c r="V193" s="1"/>
      <c r="Y193" s="1"/>
      <c r="AB193" s="1"/>
    </row>
    <row r="194" spans="4:28" ht="15.75" customHeight="1" x14ac:dyDescent="0.25">
      <c r="D194" s="1"/>
      <c r="G194" s="1"/>
      <c r="J194" s="1"/>
      <c r="M194" s="1"/>
      <c r="P194" s="1"/>
      <c r="S194" s="1"/>
      <c r="V194" s="1"/>
      <c r="Y194" s="1"/>
      <c r="AB194" s="1"/>
    </row>
    <row r="195" spans="4:28" ht="15.75" customHeight="1" x14ac:dyDescent="0.25">
      <c r="D195" s="1"/>
      <c r="G195" s="1"/>
      <c r="J195" s="1"/>
      <c r="M195" s="1"/>
      <c r="P195" s="1"/>
      <c r="S195" s="1"/>
      <c r="V195" s="1"/>
      <c r="Y195" s="1"/>
      <c r="AB195" s="1"/>
    </row>
    <row r="196" spans="4:28" ht="15.75" customHeight="1" x14ac:dyDescent="0.25">
      <c r="D196" s="1"/>
      <c r="G196" s="1"/>
      <c r="J196" s="1"/>
      <c r="M196" s="1"/>
      <c r="P196" s="1"/>
      <c r="S196" s="1"/>
      <c r="V196" s="1"/>
      <c r="Y196" s="1"/>
      <c r="AB196" s="1"/>
    </row>
    <row r="197" spans="4:28" ht="15.75" customHeight="1" x14ac:dyDescent="0.25">
      <c r="D197" s="1"/>
      <c r="G197" s="1"/>
      <c r="J197" s="1"/>
      <c r="M197" s="1"/>
      <c r="P197" s="1"/>
      <c r="S197" s="1"/>
      <c r="V197" s="1"/>
      <c r="Y197" s="1"/>
      <c r="AB197" s="1"/>
    </row>
    <row r="198" spans="4:28" ht="15.75" customHeight="1" x14ac:dyDescent="0.25">
      <c r="D198" s="1"/>
      <c r="G198" s="1"/>
      <c r="J198" s="1"/>
      <c r="M198" s="1"/>
      <c r="P198" s="1"/>
      <c r="S198" s="1"/>
      <c r="V198" s="1"/>
      <c r="Y198" s="1"/>
      <c r="AB198" s="1"/>
    </row>
    <row r="199" spans="4:28" ht="15.75" customHeight="1" x14ac:dyDescent="0.25">
      <c r="D199" s="1"/>
      <c r="G199" s="1"/>
      <c r="J199" s="1"/>
      <c r="M199" s="1"/>
      <c r="P199" s="1"/>
      <c r="S199" s="1"/>
      <c r="V199" s="1"/>
      <c r="Y199" s="1"/>
      <c r="AB199" s="1"/>
    </row>
    <row r="200" spans="4:28" ht="15.75" customHeight="1" x14ac:dyDescent="0.25">
      <c r="D200" s="1"/>
      <c r="G200" s="1"/>
      <c r="J200" s="1"/>
      <c r="M200" s="1"/>
      <c r="P200" s="1"/>
      <c r="S200" s="1"/>
      <c r="V200" s="1"/>
      <c r="Y200" s="1"/>
      <c r="AB200" s="1"/>
    </row>
    <row r="201" spans="4:28" ht="15.75" customHeight="1" x14ac:dyDescent="0.25">
      <c r="D201" s="1"/>
      <c r="G201" s="1"/>
      <c r="J201" s="1"/>
      <c r="M201" s="1"/>
      <c r="P201" s="1"/>
      <c r="S201" s="1"/>
      <c r="V201" s="1"/>
      <c r="Y201" s="1"/>
      <c r="AB201" s="1"/>
    </row>
    <row r="202" spans="4:28" ht="15.75" customHeight="1" x14ac:dyDescent="0.25">
      <c r="D202" s="1"/>
      <c r="G202" s="1"/>
      <c r="J202" s="1"/>
      <c r="M202" s="1"/>
      <c r="P202" s="1"/>
      <c r="S202" s="1"/>
      <c r="V202" s="1"/>
      <c r="Y202" s="1"/>
      <c r="AB202" s="1"/>
    </row>
    <row r="203" spans="4:28" ht="15.75" customHeight="1" x14ac:dyDescent="0.25">
      <c r="D203" s="1"/>
      <c r="G203" s="1"/>
      <c r="J203" s="1"/>
      <c r="M203" s="1"/>
      <c r="P203" s="1"/>
      <c r="S203" s="1"/>
      <c r="V203" s="1"/>
      <c r="Y203" s="1"/>
      <c r="AB203" s="1"/>
    </row>
    <row r="204" spans="4:28" ht="15.75" customHeight="1" x14ac:dyDescent="0.25">
      <c r="D204" s="1"/>
      <c r="G204" s="1"/>
      <c r="J204" s="1"/>
      <c r="M204" s="1"/>
      <c r="P204" s="1"/>
      <c r="S204" s="1"/>
      <c r="V204" s="1"/>
      <c r="Y204" s="1"/>
      <c r="AB204" s="1"/>
    </row>
    <row r="205" spans="4:28" ht="15.75" customHeight="1" x14ac:dyDescent="0.25">
      <c r="D205" s="1"/>
      <c r="G205" s="1"/>
      <c r="J205" s="1"/>
      <c r="M205" s="1"/>
      <c r="P205" s="1"/>
      <c r="S205" s="1"/>
      <c r="V205" s="1"/>
      <c r="Y205" s="1"/>
      <c r="AB205" s="1"/>
    </row>
    <row r="206" spans="4:28" ht="15.75" customHeight="1" x14ac:dyDescent="0.25">
      <c r="D206" s="1"/>
      <c r="G206" s="1"/>
      <c r="J206" s="1"/>
      <c r="M206" s="1"/>
      <c r="P206" s="1"/>
      <c r="S206" s="1"/>
      <c r="V206" s="1"/>
      <c r="Y206" s="1"/>
      <c r="AB206" s="1"/>
    </row>
    <row r="207" spans="4:28" ht="15.75" customHeight="1" x14ac:dyDescent="0.25">
      <c r="D207" s="1"/>
      <c r="G207" s="1"/>
      <c r="J207" s="1"/>
      <c r="M207" s="1"/>
      <c r="P207" s="1"/>
      <c r="S207" s="1"/>
      <c r="V207" s="1"/>
      <c r="Y207" s="1"/>
      <c r="AB207" s="1"/>
    </row>
    <row r="208" spans="4:28" ht="15.75" customHeight="1" x14ac:dyDescent="0.25">
      <c r="D208" s="1"/>
      <c r="G208" s="1"/>
      <c r="J208" s="1"/>
      <c r="M208" s="1"/>
      <c r="P208" s="1"/>
      <c r="S208" s="1"/>
      <c r="V208" s="1"/>
      <c r="Y208" s="1"/>
      <c r="AB208" s="1"/>
    </row>
    <row r="209" spans="4:28" ht="15.75" customHeight="1" x14ac:dyDescent="0.25">
      <c r="D209" s="1"/>
      <c r="G209" s="1"/>
      <c r="J209" s="1"/>
      <c r="M209" s="1"/>
      <c r="P209" s="1"/>
      <c r="S209" s="1"/>
      <c r="V209" s="1"/>
      <c r="Y209" s="1"/>
      <c r="AB209" s="1"/>
    </row>
    <row r="210" spans="4:28" ht="15.75" customHeight="1" x14ac:dyDescent="0.25">
      <c r="D210" s="1"/>
      <c r="G210" s="1"/>
      <c r="J210" s="1"/>
      <c r="M210" s="1"/>
      <c r="P210" s="1"/>
      <c r="S210" s="1"/>
      <c r="V210" s="1"/>
      <c r="Y210" s="1"/>
      <c r="AB210" s="1"/>
    </row>
    <row r="211" spans="4:28" ht="15.75" customHeight="1" x14ac:dyDescent="0.25">
      <c r="D211" s="1"/>
      <c r="G211" s="1"/>
      <c r="J211" s="1"/>
      <c r="M211" s="1"/>
      <c r="P211" s="1"/>
      <c r="S211" s="1"/>
      <c r="V211" s="1"/>
      <c r="Y211" s="1"/>
      <c r="AB211" s="1"/>
    </row>
    <row r="212" spans="4:28" ht="15.75" customHeight="1" x14ac:dyDescent="0.25">
      <c r="D212" s="1"/>
      <c r="G212" s="1"/>
      <c r="J212" s="1"/>
      <c r="M212" s="1"/>
      <c r="P212" s="1"/>
      <c r="S212" s="1"/>
      <c r="V212" s="1"/>
      <c r="Y212" s="1"/>
      <c r="AB212" s="1"/>
    </row>
    <row r="213" spans="4:28" ht="15.75" customHeight="1" x14ac:dyDescent="0.25">
      <c r="D213" s="1"/>
      <c r="G213" s="1"/>
      <c r="J213" s="1"/>
      <c r="M213" s="1"/>
      <c r="P213" s="1"/>
      <c r="S213" s="1"/>
      <c r="V213" s="1"/>
      <c r="Y213" s="1"/>
      <c r="AB213" s="1"/>
    </row>
    <row r="214" spans="4:28" ht="15.75" customHeight="1" x14ac:dyDescent="0.25">
      <c r="D214" s="1"/>
      <c r="G214" s="1"/>
      <c r="J214" s="1"/>
      <c r="M214" s="1"/>
      <c r="P214" s="1"/>
      <c r="S214" s="1"/>
      <c r="V214" s="1"/>
      <c r="Y214" s="1"/>
      <c r="AB214" s="1"/>
    </row>
    <row r="215" spans="4:28" ht="15.75" customHeight="1" x14ac:dyDescent="0.25">
      <c r="D215" s="1"/>
      <c r="G215" s="1"/>
      <c r="J215" s="1"/>
      <c r="M215" s="1"/>
      <c r="P215" s="1"/>
      <c r="S215" s="1"/>
      <c r="V215" s="1"/>
      <c r="Y215" s="1"/>
      <c r="AB215" s="1"/>
    </row>
    <row r="216" spans="4:28" ht="15.75" customHeight="1" x14ac:dyDescent="0.25">
      <c r="D216" s="1"/>
      <c r="G216" s="1"/>
      <c r="J216" s="1"/>
      <c r="M216" s="1"/>
      <c r="P216" s="1"/>
      <c r="S216" s="1"/>
      <c r="V216" s="1"/>
      <c r="Y216" s="1"/>
      <c r="AB216" s="1"/>
    </row>
    <row r="217" spans="4:28" ht="15.75" customHeight="1" x14ac:dyDescent="0.25">
      <c r="D217" s="1"/>
      <c r="G217" s="1"/>
      <c r="J217" s="1"/>
      <c r="M217" s="1"/>
      <c r="P217" s="1"/>
      <c r="S217" s="1"/>
      <c r="V217" s="1"/>
      <c r="Y217" s="1"/>
      <c r="AB217" s="1"/>
    </row>
    <row r="218" spans="4:28" ht="15.75" customHeight="1" x14ac:dyDescent="0.25">
      <c r="D218" s="1"/>
      <c r="G218" s="1"/>
      <c r="J218" s="1"/>
      <c r="M218" s="1"/>
      <c r="P218" s="1"/>
      <c r="S218" s="1"/>
      <c r="V218" s="1"/>
      <c r="Y218" s="1"/>
      <c r="AB218" s="1"/>
    </row>
    <row r="219" spans="4:28" ht="15.75" customHeight="1" x14ac:dyDescent="0.25"/>
    <row r="220" spans="4:28" ht="15.75" customHeight="1" x14ac:dyDescent="0.25"/>
    <row r="221" spans="4:28" ht="15.75" customHeight="1" x14ac:dyDescent="0.25"/>
    <row r="222" spans="4:28" ht="15.75" customHeight="1" x14ac:dyDescent="0.25"/>
    <row r="223" spans="4:28" ht="15.75" customHeight="1" x14ac:dyDescent="0.25"/>
    <row r="224" spans="4:28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Q3:S3"/>
    <mergeCell ref="T3:V3"/>
    <mergeCell ref="W3:Y3"/>
    <mergeCell ref="Z3:AB3"/>
    <mergeCell ref="A1:AB1"/>
    <mergeCell ref="B2:AB2"/>
    <mergeCell ref="B3:D3"/>
    <mergeCell ref="E3:G3"/>
    <mergeCell ref="H3:J3"/>
    <mergeCell ref="K3:M3"/>
    <mergeCell ref="N3:P3"/>
  </mergeCells>
  <pageMargins left="0.25" right="0.25" top="0.75" bottom="0.75" header="0" footer="0"/>
  <pageSetup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000"/>
  <sheetViews>
    <sheetView zoomScale="70" zoomScaleNormal="70" workbookViewId="0">
      <selection sqref="A1:AB1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.140625" customWidth="1"/>
    <col min="5" max="5" width="3" customWidth="1"/>
    <col min="6" max="9" width="3.140625" customWidth="1"/>
    <col min="10" max="10" width="3" customWidth="1"/>
    <col min="11" max="13" width="3.42578125" customWidth="1"/>
    <col min="14" max="14" width="3" customWidth="1"/>
    <col min="15" max="16" width="3.42578125" customWidth="1"/>
    <col min="17" max="17" width="3.140625" customWidth="1"/>
    <col min="18" max="18" width="3" customWidth="1"/>
    <col min="19" max="19" width="3.28515625" customWidth="1"/>
    <col min="20" max="20" width="3.140625" customWidth="1"/>
    <col min="21" max="21" width="3" customWidth="1"/>
    <col min="22" max="22" width="3.5703125" customWidth="1"/>
    <col min="23" max="24" width="3" customWidth="1"/>
    <col min="25" max="28" width="3.42578125" customWidth="1"/>
    <col min="29" max="29" width="30.42578125" customWidth="1"/>
    <col min="30" max="30" width="35.28515625" customWidth="1"/>
    <col min="31" max="31" width="40" customWidth="1"/>
  </cols>
  <sheetData>
    <row r="1" spans="1:31" x14ac:dyDescent="0.25">
      <c r="A1" s="107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9"/>
      <c r="AC1" s="7"/>
    </row>
    <row r="2" spans="1:31" x14ac:dyDescent="0.25">
      <c r="A2" s="73"/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2"/>
      <c r="AC2" s="7"/>
    </row>
    <row r="3" spans="1:31" x14ac:dyDescent="0.25">
      <c r="A3" s="21" t="s">
        <v>0</v>
      </c>
      <c r="B3" s="107" t="s">
        <v>1</v>
      </c>
      <c r="C3" s="108"/>
      <c r="D3" s="109"/>
      <c r="E3" s="107" t="s">
        <v>2</v>
      </c>
      <c r="F3" s="108"/>
      <c r="G3" s="109"/>
      <c r="H3" s="107" t="s">
        <v>3</v>
      </c>
      <c r="I3" s="108"/>
      <c r="J3" s="109"/>
      <c r="K3" s="107" t="s">
        <v>4</v>
      </c>
      <c r="L3" s="108"/>
      <c r="M3" s="109"/>
      <c r="N3" s="107" t="s">
        <v>5</v>
      </c>
      <c r="O3" s="108"/>
      <c r="P3" s="109"/>
      <c r="Q3" s="107" t="s">
        <v>6</v>
      </c>
      <c r="R3" s="108"/>
      <c r="S3" s="109"/>
      <c r="T3" s="107" t="s">
        <v>7</v>
      </c>
      <c r="U3" s="108"/>
      <c r="V3" s="109"/>
      <c r="W3" s="107" t="s">
        <v>8</v>
      </c>
      <c r="X3" s="108"/>
      <c r="Y3" s="109"/>
      <c r="Z3" s="107" t="s">
        <v>9</v>
      </c>
      <c r="AA3" s="108"/>
      <c r="AB3" s="109"/>
      <c r="AC3" s="7"/>
    </row>
    <row r="4" spans="1:31" ht="66" x14ac:dyDescent="0.25">
      <c r="A4" s="21" t="s">
        <v>10</v>
      </c>
      <c r="B4" s="22" t="s">
        <v>40</v>
      </c>
      <c r="C4" s="22" t="s">
        <v>41</v>
      </c>
      <c r="D4" s="96" t="s">
        <v>11</v>
      </c>
      <c r="E4" s="22" t="s">
        <v>40</v>
      </c>
      <c r="F4" s="22" t="s">
        <v>41</v>
      </c>
      <c r="G4" s="96" t="s">
        <v>11</v>
      </c>
      <c r="H4" s="22" t="s">
        <v>40</v>
      </c>
      <c r="I4" s="22" t="s">
        <v>41</v>
      </c>
      <c r="J4" s="96" t="s">
        <v>11</v>
      </c>
      <c r="K4" s="22" t="s">
        <v>40</v>
      </c>
      <c r="L4" s="22" t="s">
        <v>41</v>
      </c>
      <c r="M4" s="96" t="s">
        <v>11</v>
      </c>
      <c r="N4" s="22" t="s">
        <v>40</v>
      </c>
      <c r="O4" s="22" t="s">
        <v>41</v>
      </c>
      <c r="P4" s="96" t="s">
        <v>11</v>
      </c>
      <c r="Q4" s="22" t="s">
        <v>40</v>
      </c>
      <c r="R4" s="22" t="s">
        <v>41</v>
      </c>
      <c r="S4" s="96" t="s">
        <v>11</v>
      </c>
      <c r="T4" s="22" t="s">
        <v>40</v>
      </c>
      <c r="U4" s="22" t="s">
        <v>41</v>
      </c>
      <c r="V4" s="96" t="s">
        <v>11</v>
      </c>
      <c r="W4" s="22" t="s">
        <v>40</v>
      </c>
      <c r="X4" s="22" t="s">
        <v>41</v>
      </c>
      <c r="Y4" s="96" t="s">
        <v>11</v>
      </c>
      <c r="Z4" s="22" t="s">
        <v>40</v>
      </c>
      <c r="AA4" s="22" t="s">
        <v>41</v>
      </c>
      <c r="AB4" s="91" t="s">
        <v>11</v>
      </c>
      <c r="AC4" s="88" t="s">
        <v>52</v>
      </c>
      <c r="AD4" s="89" t="s">
        <v>54</v>
      </c>
      <c r="AE4" s="89" t="s">
        <v>53</v>
      </c>
    </row>
    <row r="5" spans="1:31" x14ac:dyDescent="0.25">
      <c r="A5" s="16" t="s">
        <v>12</v>
      </c>
      <c r="B5" s="3"/>
      <c r="C5" s="3">
        <v>1</v>
      </c>
      <c r="D5" s="97">
        <v>1</v>
      </c>
      <c r="E5" s="3"/>
      <c r="F5" s="3">
        <v>1</v>
      </c>
      <c r="G5" s="97">
        <v>1</v>
      </c>
      <c r="H5" s="3"/>
      <c r="I5" s="3">
        <v>1</v>
      </c>
      <c r="J5" s="97">
        <v>1</v>
      </c>
      <c r="K5" s="3"/>
      <c r="L5" s="3">
        <v>1</v>
      </c>
      <c r="M5" s="97">
        <v>1</v>
      </c>
      <c r="N5" s="3"/>
      <c r="O5" s="3" t="s">
        <v>33</v>
      </c>
      <c r="P5" s="97">
        <v>0</v>
      </c>
      <c r="Q5" s="3"/>
      <c r="R5" s="3" t="s">
        <v>33</v>
      </c>
      <c r="S5" s="97">
        <v>0</v>
      </c>
      <c r="T5" s="3"/>
      <c r="U5" s="3">
        <v>1</v>
      </c>
      <c r="V5" s="97">
        <v>1</v>
      </c>
      <c r="W5" s="3"/>
      <c r="X5" s="3"/>
      <c r="Y5" s="97">
        <v>1</v>
      </c>
      <c r="Z5" s="3" t="s">
        <v>33</v>
      </c>
      <c r="AA5" s="3">
        <v>1</v>
      </c>
      <c r="AB5" s="92">
        <v>1</v>
      </c>
      <c r="AC5" s="60">
        <v>7</v>
      </c>
      <c r="AD5" s="59">
        <v>170</v>
      </c>
      <c r="AE5" s="59">
        <v>17</v>
      </c>
    </row>
    <row r="6" spans="1:31" x14ac:dyDescent="0.25">
      <c r="A6" s="16" t="s">
        <v>13</v>
      </c>
      <c r="B6" s="3"/>
      <c r="C6" s="3">
        <v>1</v>
      </c>
      <c r="D6" s="97">
        <v>1</v>
      </c>
      <c r="E6" s="3"/>
      <c r="F6" s="3"/>
      <c r="G6" s="97">
        <v>0</v>
      </c>
      <c r="H6" s="3"/>
      <c r="I6" s="3"/>
      <c r="J6" s="97">
        <v>0</v>
      </c>
      <c r="K6" s="3" t="s">
        <v>33</v>
      </c>
      <c r="L6" s="3">
        <v>1</v>
      </c>
      <c r="M6" s="97">
        <v>1</v>
      </c>
      <c r="N6" s="3"/>
      <c r="O6" s="3" t="s">
        <v>33</v>
      </c>
      <c r="P6" s="97">
        <v>0</v>
      </c>
      <c r="Q6" s="3"/>
      <c r="R6" s="3"/>
      <c r="S6" s="97">
        <v>0</v>
      </c>
      <c r="T6" s="3" t="s">
        <v>33</v>
      </c>
      <c r="U6" s="3" t="s">
        <v>33</v>
      </c>
      <c r="V6" s="97">
        <v>0</v>
      </c>
      <c r="W6" s="3"/>
      <c r="X6" s="3">
        <v>1</v>
      </c>
      <c r="Y6" s="97">
        <v>1</v>
      </c>
      <c r="Z6" s="3"/>
      <c r="AA6" s="3"/>
      <c r="AB6" s="92">
        <v>0</v>
      </c>
      <c r="AC6" s="60">
        <v>3</v>
      </c>
      <c r="AD6" s="59">
        <v>102</v>
      </c>
      <c r="AE6" s="59">
        <v>10</v>
      </c>
    </row>
    <row r="7" spans="1:31" x14ac:dyDescent="0.25">
      <c r="A7" s="25" t="s">
        <v>19</v>
      </c>
      <c r="B7" s="3"/>
      <c r="C7" s="3">
        <v>1</v>
      </c>
      <c r="D7" s="97">
        <v>1</v>
      </c>
      <c r="E7" s="3"/>
      <c r="F7" s="3"/>
      <c r="G7" s="97">
        <v>1</v>
      </c>
      <c r="H7" s="3"/>
      <c r="I7" s="3"/>
      <c r="J7" s="97">
        <v>0</v>
      </c>
      <c r="K7" s="3"/>
      <c r="L7" s="3">
        <v>1</v>
      </c>
      <c r="M7" s="97">
        <v>1</v>
      </c>
      <c r="N7" s="3"/>
      <c r="O7" s="3"/>
      <c r="P7" s="97">
        <v>0</v>
      </c>
      <c r="Q7" s="3"/>
      <c r="R7" s="3"/>
      <c r="S7" s="97">
        <v>0</v>
      </c>
      <c r="T7" s="3"/>
      <c r="U7" s="3"/>
      <c r="V7" s="97">
        <v>0</v>
      </c>
      <c r="W7" s="3" t="s">
        <v>33</v>
      </c>
      <c r="X7" s="3"/>
      <c r="Y7" s="97">
        <v>1</v>
      </c>
      <c r="Z7" s="3"/>
      <c r="AA7" s="3">
        <v>1</v>
      </c>
      <c r="AB7" s="92">
        <v>1</v>
      </c>
      <c r="AC7" s="60">
        <v>4</v>
      </c>
      <c r="AD7" s="59">
        <v>68</v>
      </c>
      <c r="AE7" s="59">
        <v>6</v>
      </c>
    </row>
    <row r="8" spans="1:31" x14ac:dyDescent="0.25">
      <c r="A8" s="16" t="s">
        <v>14</v>
      </c>
      <c r="B8" s="3"/>
      <c r="C8" s="3">
        <v>1</v>
      </c>
      <c r="D8" s="97">
        <v>1</v>
      </c>
      <c r="E8" s="3"/>
      <c r="F8" s="3">
        <v>1</v>
      </c>
      <c r="G8" s="97">
        <v>1</v>
      </c>
      <c r="H8" s="3"/>
      <c r="I8" s="3"/>
      <c r="J8" s="97">
        <v>0</v>
      </c>
      <c r="K8" s="3"/>
      <c r="L8" s="3">
        <v>1</v>
      </c>
      <c r="M8" s="97">
        <v>1</v>
      </c>
      <c r="N8" s="3"/>
      <c r="O8" s="3" t="s">
        <v>33</v>
      </c>
      <c r="P8" s="97">
        <v>0</v>
      </c>
      <c r="Q8" s="3"/>
      <c r="R8" s="3" t="s">
        <v>33</v>
      </c>
      <c r="S8" s="97">
        <v>0</v>
      </c>
      <c r="T8" s="3"/>
      <c r="U8" s="3">
        <v>1</v>
      </c>
      <c r="V8" s="97">
        <v>1</v>
      </c>
      <c r="W8" s="3"/>
      <c r="X8" s="3"/>
      <c r="Y8" s="97">
        <v>1</v>
      </c>
      <c r="Z8" s="3" t="s">
        <v>33</v>
      </c>
      <c r="AA8" s="3">
        <v>1</v>
      </c>
      <c r="AB8" s="92">
        <v>1</v>
      </c>
      <c r="AC8" s="60">
        <v>6</v>
      </c>
      <c r="AD8" s="59">
        <v>136</v>
      </c>
      <c r="AE8" s="59">
        <v>13</v>
      </c>
    </row>
    <row r="9" spans="1:31" x14ac:dyDescent="0.25">
      <c r="A9" s="16" t="s">
        <v>15</v>
      </c>
      <c r="B9" s="3"/>
      <c r="C9" s="3">
        <v>1</v>
      </c>
      <c r="D9" s="97">
        <v>1</v>
      </c>
      <c r="E9" s="3"/>
      <c r="F9" s="3"/>
      <c r="G9" s="97">
        <v>0</v>
      </c>
      <c r="H9" s="3"/>
      <c r="I9" s="3"/>
      <c r="J9" s="97">
        <v>0</v>
      </c>
      <c r="K9" s="3"/>
      <c r="L9" s="3">
        <v>1</v>
      </c>
      <c r="M9" s="97">
        <v>1</v>
      </c>
      <c r="N9" s="3"/>
      <c r="O9" s="3"/>
      <c r="P9" s="97">
        <v>0</v>
      </c>
      <c r="Q9" s="3"/>
      <c r="R9" s="3"/>
      <c r="S9" s="97">
        <v>0</v>
      </c>
      <c r="T9" s="3"/>
      <c r="U9" s="3"/>
      <c r="V9" s="97">
        <v>0</v>
      </c>
      <c r="W9" s="3"/>
      <c r="X9" s="3"/>
      <c r="Y9" s="97">
        <v>0</v>
      </c>
      <c r="Z9" s="3"/>
      <c r="AA9" s="3">
        <v>1</v>
      </c>
      <c r="AB9" s="92">
        <v>1</v>
      </c>
      <c r="AC9" s="60">
        <v>3</v>
      </c>
      <c r="AD9" s="59">
        <v>68</v>
      </c>
      <c r="AE9" s="59">
        <v>6</v>
      </c>
    </row>
    <row r="10" spans="1:31" x14ac:dyDescent="0.25">
      <c r="A10" s="16" t="s">
        <v>16</v>
      </c>
      <c r="B10" s="3"/>
      <c r="C10" s="3"/>
      <c r="D10" s="97">
        <v>0</v>
      </c>
      <c r="E10" s="3"/>
      <c r="F10" s="3"/>
      <c r="G10" s="97">
        <v>0</v>
      </c>
      <c r="H10" s="3"/>
      <c r="I10" s="3"/>
      <c r="J10" s="97">
        <v>0</v>
      </c>
      <c r="K10" s="3"/>
      <c r="L10" s="3"/>
      <c r="M10" s="97">
        <v>0</v>
      </c>
      <c r="N10" s="3"/>
      <c r="O10" s="3"/>
      <c r="P10" s="97">
        <v>0</v>
      </c>
      <c r="Q10" s="3"/>
      <c r="R10" s="3"/>
      <c r="S10" s="97">
        <v>0</v>
      </c>
      <c r="T10" s="3"/>
      <c r="U10" s="3">
        <v>1</v>
      </c>
      <c r="V10" s="97">
        <v>1</v>
      </c>
      <c r="W10" s="3"/>
      <c r="X10" s="3"/>
      <c r="Y10" s="97">
        <v>0</v>
      </c>
      <c r="Z10" s="3"/>
      <c r="AA10" s="3"/>
      <c r="AB10" s="92">
        <v>1</v>
      </c>
      <c r="AC10" s="60">
        <v>1</v>
      </c>
      <c r="AD10" s="59">
        <v>34</v>
      </c>
      <c r="AE10" s="59">
        <v>3</v>
      </c>
    </row>
    <row r="11" spans="1:31" x14ac:dyDescent="0.25">
      <c r="A11" s="16" t="s">
        <v>17</v>
      </c>
      <c r="B11" s="3"/>
      <c r="C11" s="3"/>
      <c r="D11" s="97">
        <v>0</v>
      </c>
      <c r="E11" s="3"/>
      <c r="F11" s="3"/>
      <c r="G11" s="97">
        <v>0</v>
      </c>
      <c r="H11" s="3"/>
      <c r="I11" s="3"/>
      <c r="J11" s="97">
        <v>0</v>
      </c>
      <c r="K11" s="3"/>
      <c r="L11" s="3"/>
      <c r="M11" s="97">
        <v>0</v>
      </c>
      <c r="N11" s="3"/>
      <c r="O11" s="3"/>
      <c r="P11" s="97">
        <v>0</v>
      </c>
      <c r="Q11" s="3"/>
      <c r="R11" s="3"/>
      <c r="S11" s="97">
        <v>0</v>
      </c>
      <c r="T11" s="3"/>
      <c r="U11" s="3">
        <v>1</v>
      </c>
      <c r="V11" s="97">
        <v>1</v>
      </c>
      <c r="W11" s="3"/>
      <c r="X11" s="3"/>
      <c r="Y11" s="97">
        <v>0</v>
      </c>
      <c r="Z11" s="3"/>
      <c r="AA11" s="3"/>
      <c r="AB11" s="92">
        <v>0</v>
      </c>
      <c r="AC11" s="60">
        <v>1</v>
      </c>
      <c r="AD11" s="59">
        <v>34</v>
      </c>
      <c r="AE11" s="59">
        <v>3</v>
      </c>
    </row>
    <row r="12" spans="1:31" x14ac:dyDescent="0.25">
      <c r="A12" s="16" t="s">
        <v>31</v>
      </c>
      <c r="B12" s="3"/>
      <c r="C12" s="3"/>
      <c r="D12" s="97">
        <v>0</v>
      </c>
      <c r="E12" s="3"/>
      <c r="F12" s="3"/>
      <c r="G12" s="97">
        <v>0</v>
      </c>
      <c r="H12" s="3"/>
      <c r="I12" s="3"/>
      <c r="J12" s="97">
        <v>0</v>
      </c>
      <c r="K12" s="3"/>
      <c r="L12" s="3"/>
      <c r="M12" s="97">
        <v>0</v>
      </c>
      <c r="N12" s="3"/>
      <c r="O12" s="3"/>
      <c r="P12" s="97">
        <v>0</v>
      </c>
      <c r="Q12" s="3"/>
      <c r="R12" s="3"/>
      <c r="S12" s="97">
        <v>0</v>
      </c>
      <c r="T12" s="3"/>
      <c r="U12" s="3">
        <v>1</v>
      </c>
      <c r="V12" s="97">
        <v>1</v>
      </c>
      <c r="W12" s="3"/>
      <c r="X12" s="3"/>
      <c r="Y12" s="97">
        <v>0</v>
      </c>
      <c r="Z12" s="3" t="s">
        <v>33</v>
      </c>
      <c r="AA12" s="3"/>
      <c r="AB12" s="92">
        <v>0</v>
      </c>
      <c r="AC12" s="60">
        <v>1</v>
      </c>
      <c r="AD12" s="59">
        <v>34</v>
      </c>
      <c r="AE12" s="59">
        <v>3</v>
      </c>
    </row>
    <row r="13" spans="1:31" x14ac:dyDescent="0.25">
      <c r="A13" s="23" t="s">
        <v>18</v>
      </c>
      <c r="B13" s="6"/>
      <c r="C13" s="6"/>
      <c r="D13" s="103">
        <v>0</v>
      </c>
      <c r="E13" s="6"/>
      <c r="F13" s="6"/>
      <c r="G13" s="103">
        <v>0</v>
      </c>
      <c r="H13" s="6"/>
      <c r="I13" s="6"/>
      <c r="J13" s="103">
        <v>0</v>
      </c>
      <c r="K13" s="6"/>
      <c r="L13" s="6"/>
      <c r="M13" s="103">
        <v>0</v>
      </c>
      <c r="N13" s="6"/>
      <c r="O13" s="6"/>
      <c r="P13" s="103">
        <v>0</v>
      </c>
      <c r="Q13" s="6"/>
      <c r="R13" s="6"/>
      <c r="S13" s="99">
        <v>0</v>
      </c>
      <c r="T13" s="6"/>
      <c r="U13" s="6"/>
      <c r="V13" s="99">
        <v>0</v>
      </c>
      <c r="W13" s="6"/>
      <c r="X13" s="6"/>
      <c r="Y13" s="99">
        <v>0</v>
      </c>
      <c r="Z13" s="6"/>
      <c r="AA13" s="6">
        <v>1</v>
      </c>
      <c r="AB13" s="94">
        <v>1</v>
      </c>
      <c r="AC13" s="60">
        <v>1</v>
      </c>
      <c r="AD13" s="59">
        <v>68</v>
      </c>
      <c r="AE13" s="59">
        <v>6</v>
      </c>
    </row>
    <row r="14" spans="1:31" x14ac:dyDescent="0.25">
      <c r="A14" s="24" t="s">
        <v>60</v>
      </c>
      <c r="B14" s="5"/>
      <c r="C14" s="5">
        <v>1</v>
      </c>
      <c r="D14" s="104">
        <v>1</v>
      </c>
      <c r="E14" s="5"/>
      <c r="F14" s="5"/>
      <c r="G14" s="104">
        <v>0</v>
      </c>
      <c r="H14" s="5" t="s">
        <v>33</v>
      </c>
      <c r="I14" s="5"/>
      <c r="J14" s="104">
        <v>0</v>
      </c>
      <c r="K14" s="5" t="s">
        <v>33</v>
      </c>
      <c r="L14" s="5">
        <v>1</v>
      </c>
      <c r="M14" s="104">
        <v>1</v>
      </c>
      <c r="N14" s="5"/>
      <c r="O14" s="5"/>
      <c r="P14" s="104">
        <v>0</v>
      </c>
      <c r="Q14" s="5"/>
      <c r="R14" s="5"/>
      <c r="S14" s="104">
        <v>0</v>
      </c>
      <c r="T14" s="5"/>
      <c r="U14" s="5"/>
      <c r="V14" s="104">
        <v>0</v>
      </c>
      <c r="W14" s="5"/>
      <c r="X14" s="5">
        <v>1</v>
      </c>
      <c r="Y14" s="104">
        <v>1</v>
      </c>
      <c r="Z14" s="5"/>
      <c r="AA14" s="5" t="s">
        <v>33</v>
      </c>
      <c r="AB14" s="105">
        <v>0</v>
      </c>
      <c r="AC14" s="90">
        <v>5</v>
      </c>
      <c r="AD14" s="59">
        <v>68</v>
      </c>
      <c r="AE14" s="59">
        <v>6</v>
      </c>
    </row>
    <row r="15" spans="1:31" ht="15.75" x14ac:dyDescent="0.25">
      <c r="D15" s="1"/>
      <c r="G15" s="1"/>
      <c r="J15" s="1"/>
      <c r="M15" s="1"/>
      <c r="P15" s="1"/>
      <c r="S15" s="1"/>
      <c r="V15" s="1"/>
      <c r="Y15" s="1"/>
      <c r="AB15" s="1"/>
      <c r="AC15" s="32">
        <f>SUM(AC5:AC14)</f>
        <v>32</v>
      </c>
      <c r="AD15" s="32">
        <f>SUM(AD5:AD14)</f>
        <v>782</v>
      </c>
      <c r="AE15" s="32">
        <f>SUM(AE5:AE14)</f>
        <v>73</v>
      </c>
    </row>
    <row r="16" spans="1:31" ht="15.75" x14ac:dyDescent="0.25">
      <c r="D16" s="1"/>
      <c r="G16" s="1"/>
      <c r="J16" s="1"/>
      <c r="M16" s="1"/>
      <c r="P16" s="1"/>
      <c r="S16" s="1"/>
      <c r="V16" s="1"/>
      <c r="Y16" s="1"/>
      <c r="AB16" s="1"/>
      <c r="AC16" s="34">
        <v>0.05</v>
      </c>
      <c r="AD16" s="32"/>
      <c r="AE16" s="34">
        <v>0.1</v>
      </c>
    </row>
    <row r="17" spans="4:28" x14ac:dyDescent="0.25">
      <c r="D17" s="1"/>
      <c r="G17" s="1"/>
      <c r="J17" s="1"/>
      <c r="M17" s="1"/>
      <c r="P17" s="1"/>
      <c r="S17" s="1"/>
      <c r="V17" s="1"/>
      <c r="Y17" s="1"/>
      <c r="AB17" s="1"/>
    </row>
    <row r="18" spans="4:28" x14ac:dyDescent="0.25">
      <c r="D18" s="1"/>
      <c r="G18" s="1"/>
      <c r="J18" s="1"/>
      <c r="M18" s="1"/>
      <c r="P18" s="1"/>
      <c r="S18" s="1"/>
      <c r="V18" s="1"/>
      <c r="Y18" s="1"/>
      <c r="AB18" s="1"/>
    </row>
    <row r="19" spans="4:28" x14ac:dyDescent="0.25">
      <c r="D19" s="1"/>
      <c r="G19" s="1"/>
      <c r="J19" s="1"/>
      <c r="M19" s="1"/>
      <c r="P19" s="1"/>
      <c r="S19" s="1"/>
      <c r="V19" s="1"/>
      <c r="Y19" s="1"/>
      <c r="AB19" s="1"/>
    </row>
    <row r="20" spans="4:28" x14ac:dyDescent="0.25">
      <c r="D20" s="1"/>
      <c r="G20" s="1"/>
      <c r="J20" s="1"/>
      <c r="M20" s="1"/>
      <c r="P20" s="1"/>
      <c r="S20" s="1"/>
      <c r="V20" s="1"/>
      <c r="Y20" s="1"/>
      <c r="AB20" s="1"/>
    </row>
    <row r="21" spans="4:28" ht="15.75" customHeight="1" x14ac:dyDescent="0.25">
      <c r="D21" s="1"/>
      <c r="G21" s="1"/>
      <c r="J21" s="1"/>
      <c r="M21" s="1"/>
      <c r="P21" s="1"/>
      <c r="S21" s="1"/>
      <c r="V21" s="1"/>
      <c r="Y21" s="1"/>
      <c r="AB21" s="1"/>
    </row>
    <row r="22" spans="4:28" ht="15.75" customHeight="1" x14ac:dyDescent="0.25">
      <c r="D22" s="1"/>
      <c r="G22" s="1"/>
      <c r="J22" s="1"/>
      <c r="M22" s="1"/>
      <c r="P22" s="1"/>
      <c r="S22" s="1"/>
      <c r="V22" s="1"/>
      <c r="Y22" s="1"/>
      <c r="AB22" s="1"/>
    </row>
    <row r="23" spans="4:28" ht="15.75" customHeight="1" x14ac:dyDescent="0.25">
      <c r="D23" s="1"/>
      <c r="G23" s="1"/>
      <c r="J23" s="1"/>
      <c r="M23" s="1"/>
      <c r="P23" s="1"/>
      <c r="S23" s="1"/>
      <c r="V23" s="1"/>
      <c r="Y23" s="1"/>
      <c r="AB23" s="1"/>
    </row>
    <row r="24" spans="4:28" ht="15.75" customHeight="1" x14ac:dyDescent="0.25">
      <c r="D24" s="1"/>
      <c r="G24" s="1"/>
      <c r="J24" s="1"/>
      <c r="M24" s="1"/>
      <c r="P24" s="1"/>
      <c r="S24" s="1"/>
      <c r="V24" s="1"/>
      <c r="Y24" s="1"/>
      <c r="AB24" s="1"/>
    </row>
    <row r="25" spans="4:28" ht="15.75" customHeight="1" x14ac:dyDescent="0.25">
      <c r="D25" s="1"/>
      <c r="G25" s="1"/>
      <c r="J25" s="1"/>
      <c r="M25" s="1"/>
      <c r="P25" s="1"/>
      <c r="S25" s="1"/>
      <c r="V25" s="1"/>
      <c r="Y25" s="1"/>
      <c r="AB25" s="1"/>
    </row>
    <row r="26" spans="4:28" ht="15.75" customHeight="1" x14ac:dyDescent="0.25">
      <c r="D26" s="1"/>
      <c r="G26" s="1"/>
      <c r="J26" s="1"/>
      <c r="M26" s="1"/>
      <c r="P26" s="1"/>
      <c r="S26" s="1"/>
      <c r="V26" s="1"/>
      <c r="Y26" s="1"/>
      <c r="AB26" s="1"/>
    </row>
    <row r="27" spans="4:28" ht="15.75" customHeight="1" x14ac:dyDescent="0.25">
      <c r="D27" s="1"/>
      <c r="G27" s="1"/>
      <c r="J27" s="1"/>
      <c r="M27" s="1"/>
      <c r="P27" s="1"/>
      <c r="S27" s="1"/>
      <c r="V27" s="1"/>
      <c r="Y27" s="1"/>
      <c r="AB27" s="1"/>
    </row>
    <row r="28" spans="4:28" ht="15.75" customHeight="1" x14ac:dyDescent="0.25">
      <c r="D28" s="1"/>
      <c r="G28" s="1"/>
      <c r="J28" s="1"/>
      <c r="M28" s="1"/>
      <c r="P28" s="1"/>
      <c r="S28" s="1"/>
      <c r="V28" s="1"/>
      <c r="Y28" s="1"/>
      <c r="AB28" s="1"/>
    </row>
    <row r="29" spans="4:28" ht="15.75" customHeight="1" x14ac:dyDescent="0.25">
      <c r="D29" s="1"/>
      <c r="G29" s="1"/>
      <c r="J29" s="1"/>
      <c r="M29" s="1"/>
      <c r="P29" s="1"/>
      <c r="S29" s="1"/>
      <c r="V29" s="1"/>
      <c r="Y29" s="1"/>
      <c r="AB29" s="1"/>
    </row>
    <row r="30" spans="4:28" ht="15.75" customHeight="1" x14ac:dyDescent="0.25">
      <c r="D30" s="1"/>
      <c r="G30" s="1"/>
      <c r="J30" s="1"/>
      <c r="M30" s="1"/>
      <c r="P30" s="1"/>
      <c r="S30" s="1"/>
      <c r="V30" s="1"/>
      <c r="Y30" s="1"/>
      <c r="AB30" s="1"/>
    </row>
    <row r="31" spans="4:28" ht="15.75" customHeight="1" x14ac:dyDescent="0.25">
      <c r="D31" s="1"/>
      <c r="G31" s="1"/>
      <c r="J31" s="1"/>
      <c r="M31" s="1"/>
      <c r="P31" s="1"/>
      <c r="S31" s="1"/>
      <c r="V31" s="1"/>
      <c r="Y31" s="1"/>
      <c r="AB31" s="1"/>
    </row>
    <row r="32" spans="4:28" ht="15.75" customHeight="1" x14ac:dyDescent="0.25">
      <c r="D32" s="1"/>
      <c r="G32" s="1"/>
      <c r="J32" s="1"/>
      <c r="M32" s="1"/>
      <c r="P32" s="1"/>
      <c r="S32" s="1"/>
      <c r="V32" s="1"/>
      <c r="Y32" s="1"/>
      <c r="AB32" s="1"/>
    </row>
    <row r="33" spans="4:28" ht="15.75" customHeight="1" x14ac:dyDescent="0.25">
      <c r="D33" s="1"/>
      <c r="G33" s="1"/>
      <c r="J33" s="1"/>
      <c r="M33" s="1"/>
      <c r="P33" s="1"/>
      <c r="S33" s="1"/>
      <c r="V33" s="1"/>
      <c r="Y33" s="1"/>
      <c r="AB33" s="1"/>
    </row>
    <row r="34" spans="4:28" ht="15.75" customHeight="1" x14ac:dyDescent="0.25">
      <c r="D34" s="1"/>
      <c r="G34" s="1"/>
      <c r="J34" s="1"/>
      <c r="M34" s="1"/>
      <c r="P34" s="1"/>
      <c r="S34" s="1"/>
      <c r="V34" s="1"/>
      <c r="Y34" s="1"/>
      <c r="AB34" s="1"/>
    </row>
    <row r="35" spans="4:28" ht="15.75" customHeight="1" x14ac:dyDescent="0.25">
      <c r="D35" s="1"/>
      <c r="G35" s="1"/>
      <c r="J35" s="1"/>
      <c r="M35" s="1"/>
      <c r="P35" s="1"/>
      <c r="S35" s="1"/>
      <c r="V35" s="1"/>
      <c r="Y35" s="1"/>
      <c r="AB35" s="1"/>
    </row>
    <row r="36" spans="4:28" ht="15.75" customHeight="1" x14ac:dyDescent="0.25">
      <c r="D36" s="1"/>
      <c r="G36" s="1"/>
      <c r="J36" s="1"/>
      <c r="M36" s="1"/>
      <c r="P36" s="1"/>
      <c r="S36" s="1"/>
      <c r="V36" s="1"/>
      <c r="Y36" s="1"/>
      <c r="AB36" s="1"/>
    </row>
    <row r="37" spans="4:28" ht="15.75" customHeight="1" x14ac:dyDescent="0.25">
      <c r="D37" s="1"/>
      <c r="G37" s="1"/>
      <c r="J37" s="1"/>
      <c r="M37" s="1"/>
      <c r="P37" s="1"/>
      <c r="S37" s="1"/>
      <c r="V37" s="1"/>
      <c r="Y37" s="1"/>
      <c r="AB37" s="1"/>
    </row>
    <row r="38" spans="4:28" ht="15.75" customHeight="1" x14ac:dyDescent="0.25">
      <c r="D38" s="1"/>
      <c r="G38" s="1"/>
      <c r="J38" s="1"/>
      <c r="M38" s="1"/>
      <c r="P38" s="1"/>
      <c r="S38" s="1"/>
      <c r="V38" s="1"/>
      <c r="Y38" s="1"/>
      <c r="AB38" s="1"/>
    </row>
    <row r="39" spans="4:28" ht="15.75" customHeight="1" x14ac:dyDescent="0.25">
      <c r="D39" s="1"/>
      <c r="G39" s="1"/>
      <c r="J39" s="1"/>
      <c r="M39" s="1"/>
      <c r="P39" s="1"/>
      <c r="S39" s="1"/>
      <c r="V39" s="1"/>
      <c r="Y39" s="1"/>
      <c r="AB39" s="1"/>
    </row>
    <row r="40" spans="4:28" ht="15.75" customHeight="1" x14ac:dyDescent="0.25">
      <c r="D40" s="1"/>
      <c r="G40" s="1"/>
      <c r="J40" s="1"/>
      <c r="M40" s="1"/>
      <c r="P40" s="1"/>
      <c r="S40" s="1"/>
      <c r="V40" s="1"/>
      <c r="Y40" s="1"/>
      <c r="AB40" s="1"/>
    </row>
    <row r="41" spans="4:28" ht="15.75" customHeight="1" x14ac:dyDescent="0.25">
      <c r="D41" s="1"/>
      <c r="G41" s="1"/>
      <c r="J41" s="1"/>
      <c r="M41" s="1"/>
      <c r="P41" s="1"/>
      <c r="S41" s="1"/>
      <c r="V41" s="1"/>
      <c r="Y41" s="1"/>
      <c r="AB41" s="1"/>
    </row>
    <row r="42" spans="4:28" ht="15.75" customHeight="1" x14ac:dyDescent="0.25">
      <c r="D42" s="1"/>
      <c r="G42" s="1"/>
      <c r="J42" s="1"/>
      <c r="M42" s="1"/>
      <c r="P42" s="1"/>
      <c r="S42" s="1"/>
      <c r="V42" s="1"/>
      <c r="Y42" s="1"/>
      <c r="AB42" s="1"/>
    </row>
    <row r="43" spans="4:28" ht="15.75" customHeight="1" x14ac:dyDescent="0.25">
      <c r="D43" s="1"/>
      <c r="G43" s="1"/>
      <c r="J43" s="1"/>
      <c r="M43" s="1"/>
      <c r="P43" s="1"/>
      <c r="S43" s="1"/>
      <c r="V43" s="1"/>
      <c r="Y43" s="1"/>
      <c r="AB43" s="1"/>
    </row>
    <row r="44" spans="4:28" ht="15.75" customHeight="1" x14ac:dyDescent="0.25">
      <c r="D44" s="1"/>
      <c r="G44" s="1"/>
      <c r="J44" s="1"/>
      <c r="M44" s="1"/>
      <c r="P44" s="1"/>
      <c r="S44" s="1"/>
      <c r="V44" s="1"/>
      <c r="Y44" s="1"/>
      <c r="AB44" s="1"/>
    </row>
    <row r="45" spans="4:28" ht="15.75" customHeight="1" x14ac:dyDescent="0.25">
      <c r="D45" s="1"/>
      <c r="G45" s="1"/>
      <c r="J45" s="1"/>
      <c r="M45" s="1"/>
      <c r="P45" s="1"/>
      <c r="S45" s="1"/>
      <c r="V45" s="1"/>
      <c r="Y45" s="1"/>
      <c r="AB45" s="1"/>
    </row>
    <row r="46" spans="4:28" ht="15.75" customHeight="1" x14ac:dyDescent="0.25">
      <c r="D46" s="1"/>
      <c r="G46" s="1"/>
      <c r="J46" s="1"/>
      <c r="M46" s="1"/>
      <c r="P46" s="1"/>
      <c r="S46" s="1"/>
      <c r="V46" s="1"/>
      <c r="Y46" s="1"/>
      <c r="AB46" s="1"/>
    </row>
    <row r="47" spans="4:28" ht="15.75" customHeight="1" x14ac:dyDescent="0.25">
      <c r="D47" s="1"/>
      <c r="G47" s="1"/>
      <c r="J47" s="1"/>
      <c r="M47" s="1"/>
      <c r="P47" s="1"/>
      <c r="S47" s="1"/>
      <c r="V47" s="1"/>
      <c r="Y47" s="1"/>
      <c r="AB47" s="1"/>
    </row>
    <row r="48" spans="4:28" ht="15.75" customHeight="1" x14ac:dyDescent="0.25">
      <c r="D48" s="1"/>
      <c r="G48" s="1"/>
      <c r="J48" s="1"/>
      <c r="M48" s="1"/>
      <c r="P48" s="1"/>
      <c r="S48" s="1"/>
      <c r="V48" s="1"/>
      <c r="Y48" s="1"/>
      <c r="AB48" s="1"/>
    </row>
    <row r="49" spans="4:28" ht="15.75" customHeight="1" x14ac:dyDescent="0.25">
      <c r="D49" s="1"/>
      <c r="G49" s="1"/>
      <c r="J49" s="1"/>
      <c r="M49" s="1"/>
      <c r="P49" s="1"/>
      <c r="S49" s="1"/>
      <c r="V49" s="1"/>
      <c r="Y49" s="1"/>
      <c r="AB49" s="1"/>
    </row>
    <row r="50" spans="4:28" ht="15.75" customHeight="1" x14ac:dyDescent="0.25">
      <c r="D50" s="1"/>
      <c r="G50" s="1"/>
      <c r="J50" s="1"/>
      <c r="M50" s="1"/>
      <c r="P50" s="1"/>
      <c r="S50" s="1"/>
      <c r="V50" s="1"/>
      <c r="Y50" s="1"/>
      <c r="AB50" s="1"/>
    </row>
    <row r="51" spans="4:28" ht="15.75" customHeight="1" x14ac:dyDescent="0.25">
      <c r="D51" s="1"/>
      <c r="G51" s="1"/>
      <c r="J51" s="1"/>
      <c r="M51" s="1"/>
      <c r="P51" s="1"/>
      <c r="S51" s="1"/>
      <c r="V51" s="1"/>
      <c r="Y51" s="1"/>
      <c r="AB51" s="1"/>
    </row>
    <row r="52" spans="4:28" ht="15.75" customHeight="1" x14ac:dyDescent="0.25">
      <c r="D52" s="1"/>
      <c r="G52" s="1"/>
      <c r="J52" s="1"/>
      <c r="M52" s="1"/>
      <c r="P52" s="1"/>
      <c r="S52" s="1"/>
      <c r="V52" s="1"/>
      <c r="Y52" s="1"/>
      <c r="AB52" s="1"/>
    </row>
    <row r="53" spans="4:28" ht="15.75" customHeight="1" x14ac:dyDescent="0.25">
      <c r="D53" s="1"/>
      <c r="G53" s="1"/>
      <c r="J53" s="1"/>
      <c r="M53" s="1"/>
      <c r="P53" s="1"/>
      <c r="S53" s="1"/>
      <c r="V53" s="1"/>
      <c r="Y53" s="1"/>
      <c r="AB53" s="1"/>
    </row>
    <row r="54" spans="4:28" ht="15.75" customHeight="1" x14ac:dyDescent="0.25">
      <c r="D54" s="1"/>
      <c r="G54" s="1"/>
      <c r="J54" s="1"/>
      <c r="M54" s="1"/>
      <c r="P54" s="1"/>
      <c r="S54" s="1"/>
      <c r="V54" s="1"/>
      <c r="Y54" s="1"/>
      <c r="AB54" s="1"/>
    </row>
    <row r="55" spans="4:28" ht="15.75" customHeight="1" x14ac:dyDescent="0.25">
      <c r="D55" s="1"/>
      <c r="G55" s="1"/>
      <c r="J55" s="1"/>
      <c r="M55" s="1"/>
      <c r="P55" s="1"/>
      <c r="S55" s="1"/>
      <c r="V55" s="1"/>
      <c r="Y55" s="1"/>
      <c r="AB55" s="1"/>
    </row>
    <row r="56" spans="4:28" ht="15.75" customHeight="1" x14ac:dyDescent="0.25">
      <c r="D56" s="1"/>
      <c r="G56" s="1"/>
      <c r="J56" s="1"/>
      <c r="M56" s="1"/>
      <c r="P56" s="1"/>
      <c r="S56" s="1"/>
      <c r="V56" s="1"/>
      <c r="Y56" s="1"/>
      <c r="AB56" s="1"/>
    </row>
    <row r="57" spans="4:28" ht="15.75" customHeight="1" x14ac:dyDescent="0.25">
      <c r="D57" s="1"/>
      <c r="G57" s="1"/>
      <c r="J57" s="1"/>
      <c r="M57" s="1"/>
      <c r="P57" s="1"/>
      <c r="S57" s="1"/>
      <c r="V57" s="1"/>
      <c r="Y57" s="1"/>
      <c r="AB57" s="1"/>
    </row>
    <row r="58" spans="4:28" ht="15.75" customHeight="1" x14ac:dyDescent="0.25">
      <c r="D58" s="1"/>
      <c r="G58" s="1"/>
      <c r="J58" s="1"/>
      <c r="M58" s="1"/>
      <c r="P58" s="1"/>
      <c r="S58" s="1"/>
      <c r="V58" s="1"/>
      <c r="Y58" s="1"/>
      <c r="AB58" s="1"/>
    </row>
    <row r="59" spans="4:28" ht="15.75" customHeight="1" x14ac:dyDescent="0.25">
      <c r="D59" s="1"/>
      <c r="G59" s="1"/>
      <c r="J59" s="1"/>
      <c r="M59" s="1"/>
      <c r="P59" s="1"/>
      <c r="S59" s="1"/>
      <c r="V59" s="1"/>
      <c r="Y59" s="1"/>
      <c r="AB59" s="1"/>
    </row>
    <row r="60" spans="4:28" ht="15.75" customHeight="1" x14ac:dyDescent="0.25">
      <c r="D60" s="1"/>
      <c r="G60" s="1"/>
      <c r="J60" s="1"/>
      <c r="M60" s="1"/>
      <c r="P60" s="1"/>
      <c r="S60" s="1"/>
      <c r="V60" s="1"/>
      <c r="Y60" s="1"/>
      <c r="AB60" s="1"/>
    </row>
    <row r="61" spans="4:28" ht="15.75" customHeight="1" x14ac:dyDescent="0.25">
      <c r="D61" s="1"/>
      <c r="G61" s="1"/>
      <c r="J61" s="1"/>
      <c r="M61" s="1"/>
      <c r="P61" s="1"/>
      <c r="S61" s="1"/>
      <c r="V61" s="1"/>
      <c r="Y61" s="1"/>
      <c r="AB61" s="1"/>
    </row>
    <row r="62" spans="4:28" ht="15.75" customHeight="1" x14ac:dyDescent="0.25">
      <c r="D62" s="1"/>
      <c r="G62" s="1"/>
      <c r="J62" s="1"/>
      <c r="M62" s="1"/>
      <c r="P62" s="1"/>
      <c r="S62" s="1"/>
      <c r="V62" s="1"/>
      <c r="Y62" s="1"/>
      <c r="AB62" s="1"/>
    </row>
    <row r="63" spans="4:28" ht="15.75" customHeight="1" x14ac:dyDescent="0.25">
      <c r="D63" s="1"/>
      <c r="G63" s="1"/>
      <c r="J63" s="1"/>
      <c r="M63" s="1"/>
      <c r="P63" s="1"/>
      <c r="S63" s="1"/>
      <c r="V63" s="1"/>
      <c r="Y63" s="1"/>
      <c r="AB63" s="1"/>
    </row>
    <row r="64" spans="4:28" ht="15.75" customHeight="1" x14ac:dyDescent="0.25">
      <c r="D64" s="1"/>
      <c r="G64" s="1"/>
      <c r="J64" s="1"/>
      <c r="M64" s="1"/>
      <c r="P64" s="1"/>
      <c r="S64" s="1"/>
      <c r="V64" s="1"/>
      <c r="Y64" s="1"/>
      <c r="AB64" s="1"/>
    </row>
    <row r="65" spans="4:28" ht="15.75" customHeight="1" x14ac:dyDescent="0.25">
      <c r="D65" s="1"/>
      <c r="G65" s="1"/>
      <c r="J65" s="1"/>
      <c r="M65" s="1"/>
      <c r="P65" s="1"/>
      <c r="S65" s="1"/>
      <c r="V65" s="1"/>
      <c r="Y65" s="1"/>
      <c r="AB65" s="1"/>
    </row>
    <row r="66" spans="4:28" ht="15.75" customHeight="1" x14ac:dyDescent="0.25">
      <c r="D66" s="1"/>
      <c r="G66" s="1"/>
      <c r="J66" s="1"/>
      <c r="M66" s="1"/>
      <c r="P66" s="1"/>
      <c r="S66" s="1"/>
      <c r="V66" s="1"/>
      <c r="Y66" s="1"/>
      <c r="AB66" s="1"/>
    </row>
    <row r="67" spans="4:28" ht="15.75" customHeight="1" x14ac:dyDescent="0.25">
      <c r="D67" s="1"/>
      <c r="G67" s="1"/>
      <c r="J67" s="1"/>
      <c r="M67" s="1"/>
      <c r="P67" s="1"/>
      <c r="S67" s="1"/>
      <c r="V67" s="1"/>
      <c r="Y67" s="1"/>
      <c r="AB67" s="1"/>
    </row>
    <row r="68" spans="4:28" ht="15.75" customHeight="1" x14ac:dyDescent="0.25">
      <c r="D68" s="1"/>
      <c r="G68" s="1"/>
      <c r="J68" s="1"/>
      <c r="M68" s="1"/>
      <c r="P68" s="1"/>
      <c r="S68" s="1"/>
      <c r="V68" s="1"/>
      <c r="Y68" s="1"/>
      <c r="AB68" s="1"/>
    </row>
    <row r="69" spans="4:28" ht="15.75" customHeight="1" x14ac:dyDescent="0.25">
      <c r="D69" s="1"/>
      <c r="G69" s="1"/>
      <c r="J69" s="1"/>
      <c r="M69" s="1"/>
      <c r="P69" s="1"/>
      <c r="S69" s="1"/>
      <c r="V69" s="1"/>
      <c r="Y69" s="1"/>
      <c r="AB69" s="1"/>
    </row>
    <row r="70" spans="4:28" ht="15.75" customHeight="1" x14ac:dyDescent="0.25">
      <c r="D70" s="1"/>
      <c r="G70" s="1"/>
      <c r="J70" s="1"/>
      <c r="M70" s="1"/>
      <c r="P70" s="1"/>
      <c r="S70" s="1"/>
      <c r="V70" s="1"/>
      <c r="Y70" s="1"/>
      <c r="AB70" s="1"/>
    </row>
    <row r="71" spans="4:28" ht="15.75" customHeight="1" x14ac:dyDescent="0.25">
      <c r="D71" s="1"/>
      <c r="G71" s="1"/>
      <c r="J71" s="1"/>
      <c r="M71" s="1"/>
      <c r="P71" s="1"/>
      <c r="S71" s="1"/>
      <c r="V71" s="1"/>
      <c r="Y71" s="1"/>
      <c r="AB71" s="1"/>
    </row>
    <row r="72" spans="4:28" ht="15.75" customHeight="1" x14ac:dyDescent="0.25">
      <c r="D72" s="1"/>
      <c r="G72" s="1"/>
      <c r="J72" s="1"/>
      <c r="M72" s="1"/>
      <c r="P72" s="1"/>
      <c r="S72" s="1"/>
      <c r="V72" s="1"/>
      <c r="Y72" s="1"/>
      <c r="AB72" s="1"/>
    </row>
    <row r="73" spans="4:28" ht="15.75" customHeight="1" x14ac:dyDescent="0.25">
      <c r="D73" s="1"/>
      <c r="G73" s="1"/>
      <c r="J73" s="1"/>
      <c r="M73" s="1"/>
      <c r="P73" s="1"/>
      <c r="S73" s="1"/>
      <c r="V73" s="1"/>
      <c r="Y73" s="1"/>
      <c r="AB73" s="1"/>
    </row>
    <row r="74" spans="4:28" ht="15.75" customHeight="1" x14ac:dyDescent="0.25">
      <c r="D74" s="1"/>
      <c r="G74" s="1"/>
      <c r="J74" s="1"/>
      <c r="M74" s="1"/>
      <c r="P74" s="1"/>
      <c r="S74" s="1"/>
      <c r="V74" s="1"/>
      <c r="Y74" s="1"/>
      <c r="AB74" s="1"/>
    </row>
    <row r="75" spans="4:28" ht="15.75" customHeight="1" x14ac:dyDescent="0.25">
      <c r="D75" s="1"/>
      <c r="G75" s="1"/>
      <c r="J75" s="1"/>
      <c r="M75" s="1"/>
      <c r="P75" s="1"/>
      <c r="S75" s="1"/>
      <c r="V75" s="1"/>
      <c r="Y75" s="1"/>
      <c r="AB75" s="1"/>
    </row>
    <row r="76" spans="4:28" ht="15.75" customHeight="1" x14ac:dyDescent="0.25">
      <c r="D76" s="1"/>
      <c r="G76" s="1"/>
      <c r="J76" s="1"/>
      <c r="M76" s="1"/>
      <c r="P76" s="1"/>
      <c r="S76" s="1"/>
      <c r="V76" s="1"/>
      <c r="Y76" s="1"/>
      <c r="AB76" s="1"/>
    </row>
    <row r="77" spans="4:28" ht="15.75" customHeight="1" x14ac:dyDescent="0.25">
      <c r="D77" s="1"/>
      <c r="G77" s="1"/>
      <c r="J77" s="1"/>
      <c r="M77" s="1"/>
      <c r="P77" s="1"/>
      <c r="S77" s="1"/>
      <c r="V77" s="1"/>
      <c r="Y77" s="1"/>
      <c r="AB77" s="1"/>
    </row>
    <row r="78" spans="4:28" ht="15.75" customHeight="1" x14ac:dyDescent="0.25">
      <c r="D78" s="1"/>
      <c r="G78" s="1"/>
      <c r="J78" s="1"/>
      <c r="M78" s="1"/>
      <c r="P78" s="1"/>
      <c r="S78" s="1"/>
      <c r="V78" s="1"/>
      <c r="Y78" s="1"/>
      <c r="AB78" s="1"/>
    </row>
    <row r="79" spans="4:28" ht="15.75" customHeight="1" x14ac:dyDescent="0.25">
      <c r="D79" s="1"/>
      <c r="G79" s="1"/>
      <c r="J79" s="1"/>
      <c r="M79" s="1"/>
      <c r="P79" s="1"/>
      <c r="S79" s="1"/>
      <c r="V79" s="1"/>
      <c r="Y79" s="1"/>
      <c r="AB79" s="1"/>
    </row>
    <row r="80" spans="4:28" ht="15.75" customHeight="1" x14ac:dyDescent="0.25">
      <c r="D80" s="1"/>
      <c r="G80" s="1"/>
      <c r="J80" s="1"/>
      <c r="M80" s="1"/>
      <c r="P80" s="1"/>
      <c r="S80" s="1"/>
      <c r="V80" s="1"/>
      <c r="Y80" s="1"/>
      <c r="AB80" s="1"/>
    </row>
    <row r="81" spans="4:28" ht="15.75" customHeight="1" x14ac:dyDescent="0.25">
      <c r="D81" s="1"/>
      <c r="G81" s="1"/>
      <c r="J81" s="1"/>
      <c r="M81" s="1"/>
      <c r="P81" s="1"/>
      <c r="S81" s="1"/>
      <c r="V81" s="1"/>
      <c r="Y81" s="1"/>
      <c r="AB81" s="1"/>
    </row>
    <row r="82" spans="4:28" ht="15.75" customHeight="1" x14ac:dyDescent="0.25">
      <c r="D82" s="1"/>
      <c r="G82" s="1"/>
      <c r="J82" s="1"/>
      <c r="M82" s="1"/>
      <c r="P82" s="1"/>
      <c r="S82" s="1"/>
      <c r="V82" s="1"/>
      <c r="Y82" s="1"/>
      <c r="AB82" s="1"/>
    </row>
    <row r="83" spans="4:28" ht="15.75" customHeight="1" x14ac:dyDescent="0.25">
      <c r="D83" s="1"/>
      <c r="G83" s="1"/>
      <c r="J83" s="1"/>
      <c r="M83" s="1"/>
      <c r="P83" s="1"/>
      <c r="S83" s="1"/>
      <c r="V83" s="1"/>
      <c r="Y83" s="1"/>
      <c r="AB83" s="1"/>
    </row>
    <row r="84" spans="4:28" ht="15.75" customHeight="1" x14ac:dyDescent="0.25">
      <c r="D84" s="1"/>
      <c r="G84" s="1"/>
      <c r="J84" s="1"/>
      <c r="M84" s="1"/>
      <c r="P84" s="1"/>
      <c r="S84" s="1"/>
      <c r="V84" s="1"/>
      <c r="Y84" s="1"/>
      <c r="AB84" s="1"/>
    </row>
    <row r="85" spans="4:28" ht="15.75" customHeight="1" x14ac:dyDescent="0.25">
      <c r="D85" s="1"/>
      <c r="G85" s="1"/>
      <c r="J85" s="1"/>
      <c r="M85" s="1"/>
      <c r="P85" s="1"/>
      <c r="S85" s="1"/>
      <c r="V85" s="1"/>
      <c r="Y85" s="1"/>
      <c r="AB85" s="1"/>
    </row>
    <row r="86" spans="4:28" ht="15.75" customHeight="1" x14ac:dyDescent="0.25">
      <c r="D86" s="1"/>
      <c r="G86" s="1"/>
      <c r="J86" s="1"/>
      <c r="M86" s="1"/>
      <c r="P86" s="1"/>
      <c r="S86" s="1"/>
      <c r="V86" s="1"/>
      <c r="Y86" s="1"/>
      <c r="AB86" s="1"/>
    </row>
    <row r="87" spans="4:28" ht="15.75" customHeight="1" x14ac:dyDescent="0.25">
      <c r="D87" s="1"/>
      <c r="G87" s="1"/>
      <c r="J87" s="1"/>
      <c r="M87" s="1"/>
      <c r="P87" s="1"/>
      <c r="S87" s="1"/>
      <c r="V87" s="1"/>
      <c r="Y87" s="1"/>
      <c r="AB87" s="1"/>
    </row>
    <row r="88" spans="4:28" ht="15.75" customHeight="1" x14ac:dyDescent="0.25">
      <c r="D88" s="1"/>
      <c r="G88" s="1"/>
      <c r="J88" s="1"/>
      <c r="M88" s="1"/>
      <c r="P88" s="1"/>
      <c r="S88" s="1"/>
      <c r="V88" s="1"/>
      <c r="Y88" s="1"/>
      <c r="AB88" s="1"/>
    </row>
    <row r="89" spans="4:28" ht="15.75" customHeight="1" x14ac:dyDescent="0.25">
      <c r="D89" s="1"/>
      <c r="G89" s="1"/>
      <c r="J89" s="1"/>
      <c r="M89" s="1"/>
      <c r="P89" s="1"/>
      <c r="S89" s="1"/>
      <c r="V89" s="1"/>
      <c r="Y89" s="1"/>
      <c r="AB89" s="1"/>
    </row>
    <row r="90" spans="4:28" ht="15.75" customHeight="1" x14ac:dyDescent="0.25">
      <c r="D90" s="1"/>
      <c r="G90" s="1"/>
      <c r="J90" s="1"/>
      <c r="M90" s="1"/>
      <c r="P90" s="1"/>
      <c r="S90" s="1"/>
      <c r="V90" s="1"/>
      <c r="Y90" s="1"/>
      <c r="AB90" s="1"/>
    </row>
    <row r="91" spans="4:28" ht="15.75" customHeight="1" x14ac:dyDescent="0.25">
      <c r="D91" s="1"/>
      <c r="G91" s="1"/>
      <c r="J91" s="1"/>
      <c r="M91" s="1"/>
      <c r="P91" s="1"/>
      <c r="S91" s="1"/>
      <c r="V91" s="1"/>
      <c r="Y91" s="1"/>
      <c r="AB91" s="1"/>
    </row>
    <row r="92" spans="4:28" ht="15.75" customHeight="1" x14ac:dyDescent="0.25">
      <c r="D92" s="1"/>
      <c r="G92" s="1"/>
      <c r="J92" s="1"/>
      <c r="M92" s="1"/>
      <c r="P92" s="1"/>
      <c r="S92" s="1"/>
      <c r="V92" s="1"/>
      <c r="Y92" s="1"/>
      <c r="AB92" s="1"/>
    </row>
    <row r="93" spans="4:28" ht="15.75" customHeight="1" x14ac:dyDescent="0.25">
      <c r="D93" s="1"/>
      <c r="G93" s="1"/>
      <c r="J93" s="1"/>
      <c r="M93" s="1"/>
      <c r="P93" s="1"/>
      <c r="S93" s="1"/>
      <c r="V93" s="1"/>
      <c r="Y93" s="1"/>
      <c r="AB93" s="1"/>
    </row>
    <row r="94" spans="4:28" ht="15.75" customHeight="1" x14ac:dyDescent="0.25">
      <c r="D94" s="1"/>
      <c r="G94" s="1"/>
      <c r="J94" s="1"/>
      <c r="M94" s="1"/>
      <c r="P94" s="1"/>
      <c r="S94" s="1"/>
      <c r="V94" s="1"/>
      <c r="Y94" s="1"/>
      <c r="AB94" s="1"/>
    </row>
    <row r="95" spans="4:28" ht="15.75" customHeight="1" x14ac:dyDescent="0.25">
      <c r="D95" s="1"/>
      <c r="G95" s="1"/>
      <c r="J95" s="1"/>
      <c r="M95" s="1"/>
      <c r="P95" s="1"/>
      <c r="S95" s="1"/>
      <c r="V95" s="1"/>
      <c r="Y95" s="1"/>
      <c r="AB95" s="1"/>
    </row>
    <row r="96" spans="4:28" ht="15.75" customHeight="1" x14ac:dyDescent="0.25">
      <c r="D96" s="1"/>
      <c r="G96" s="1"/>
      <c r="J96" s="1"/>
      <c r="M96" s="1"/>
      <c r="P96" s="1"/>
      <c r="S96" s="1"/>
      <c r="V96" s="1"/>
      <c r="Y96" s="1"/>
      <c r="AB96" s="1"/>
    </row>
    <row r="97" spans="4:28" ht="15.75" customHeight="1" x14ac:dyDescent="0.25">
      <c r="D97" s="1"/>
      <c r="G97" s="1"/>
      <c r="J97" s="1"/>
      <c r="M97" s="1"/>
      <c r="P97" s="1"/>
      <c r="S97" s="1"/>
      <c r="V97" s="1"/>
      <c r="Y97" s="1"/>
      <c r="AB97" s="1"/>
    </row>
    <row r="98" spans="4:28" ht="15.75" customHeight="1" x14ac:dyDescent="0.25">
      <c r="D98" s="1"/>
      <c r="G98" s="1"/>
      <c r="J98" s="1"/>
      <c r="M98" s="1"/>
      <c r="P98" s="1"/>
      <c r="S98" s="1"/>
      <c r="V98" s="1"/>
      <c r="Y98" s="1"/>
      <c r="AB98" s="1"/>
    </row>
    <row r="99" spans="4:28" ht="15.75" customHeight="1" x14ac:dyDescent="0.25">
      <c r="D99" s="1"/>
      <c r="G99" s="1"/>
      <c r="J99" s="1"/>
      <c r="M99" s="1"/>
      <c r="P99" s="1"/>
      <c r="S99" s="1"/>
      <c r="V99" s="1"/>
      <c r="Y99" s="1"/>
      <c r="AB99" s="1"/>
    </row>
    <row r="100" spans="4:28" ht="15.75" customHeight="1" x14ac:dyDescent="0.25">
      <c r="D100" s="1"/>
      <c r="G100" s="1"/>
      <c r="J100" s="1"/>
      <c r="M100" s="1"/>
      <c r="P100" s="1"/>
      <c r="S100" s="1"/>
      <c r="V100" s="1"/>
      <c r="Y100" s="1"/>
      <c r="AB100" s="1"/>
    </row>
    <row r="101" spans="4:28" ht="15.75" customHeight="1" x14ac:dyDescent="0.25">
      <c r="D101" s="1"/>
      <c r="G101" s="1"/>
      <c r="J101" s="1"/>
      <c r="M101" s="1"/>
      <c r="P101" s="1"/>
      <c r="S101" s="1"/>
      <c r="V101" s="1"/>
      <c r="Y101" s="1"/>
      <c r="AB101" s="1"/>
    </row>
    <row r="102" spans="4:28" ht="15.75" customHeight="1" x14ac:dyDescent="0.25">
      <c r="D102" s="1"/>
      <c r="G102" s="1"/>
      <c r="J102" s="1"/>
      <c r="M102" s="1"/>
      <c r="P102" s="1"/>
      <c r="S102" s="1"/>
      <c r="V102" s="1"/>
      <c r="Y102" s="1"/>
      <c r="AB102" s="1"/>
    </row>
    <row r="103" spans="4:28" ht="15.75" customHeight="1" x14ac:dyDescent="0.25">
      <c r="D103" s="1"/>
      <c r="G103" s="1"/>
      <c r="J103" s="1"/>
      <c r="M103" s="1"/>
      <c r="P103" s="1"/>
      <c r="S103" s="1"/>
      <c r="V103" s="1"/>
      <c r="Y103" s="1"/>
      <c r="AB103" s="1"/>
    </row>
    <row r="104" spans="4:28" ht="15.75" customHeight="1" x14ac:dyDescent="0.25">
      <c r="D104" s="1"/>
      <c r="G104" s="1"/>
      <c r="J104" s="1"/>
      <c r="M104" s="1"/>
      <c r="P104" s="1"/>
      <c r="S104" s="1"/>
      <c r="V104" s="1"/>
      <c r="Y104" s="1"/>
      <c r="AB104" s="1"/>
    </row>
    <row r="105" spans="4:28" ht="15.75" customHeight="1" x14ac:dyDescent="0.25">
      <c r="D105" s="1"/>
      <c r="G105" s="1"/>
      <c r="J105" s="1"/>
      <c r="M105" s="1"/>
      <c r="P105" s="1"/>
      <c r="S105" s="1"/>
      <c r="V105" s="1"/>
      <c r="Y105" s="1"/>
      <c r="AB105" s="1"/>
    </row>
    <row r="106" spans="4:28" ht="15.75" customHeight="1" x14ac:dyDescent="0.25">
      <c r="D106" s="1"/>
      <c r="G106" s="1"/>
      <c r="J106" s="1"/>
      <c r="M106" s="1"/>
      <c r="P106" s="1"/>
      <c r="S106" s="1"/>
      <c r="V106" s="1"/>
      <c r="Y106" s="1"/>
      <c r="AB106" s="1"/>
    </row>
    <row r="107" spans="4:28" ht="15.75" customHeight="1" x14ac:dyDescent="0.25">
      <c r="D107" s="1"/>
      <c r="G107" s="1"/>
      <c r="J107" s="1"/>
      <c r="M107" s="1"/>
      <c r="P107" s="1"/>
      <c r="S107" s="1"/>
      <c r="V107" s="1"/>
      <c r="Y107" s="1"/>
      <c r="AB107" s="1"/>
    </row>
    <row r="108" spans="4:28" ht="15.75" customHeight="1" x14ac:dyDescent="0.25">
      <c r="D108" s="1"/>
      <c r="G108" s="1"/>
      <c r="J108" s="1"/>
      <c r="M108" s="1"/>
      <c r="P108" s="1"/>
      <c r="S108" s="1"/>
      <c r="V108" s="1"/>
      <c r="Y108" s="1"/>
      <c r="AB108" s="1"/>
    </row>
    <row r="109" spans="4:28" ht="15.75" customHeight="1" x14ac:dyDescent="0.25">
      <c r="D109" s="1"/>
      <c r="G109" s="1"/>
      <c r="J109" s="1"/>
      <c r="M109" s="1"/>
      <c r="P109" s="1"/>
      <c r="S109" s="1"/>
      <c r="V109" s="1"/>
      <c r="Y109" s="1"/>
      <c r="AB109" s="1"/>
    </row>
    <row r="110" spans="4:28" ht="15.75" customHeight="1" x14ac:dyDescent="0.25">
      <c r="D110" s="1"/>
      <c r="G110" s="1"/>
      <c r="J110" s="1"/>
      <c r="M110" s="1"/>
      <c r="P110" s="1"/>
      <c r="S110" s="1"/>
      <c r="V110" s="1"/>
      <c r="Y110" s="1"/>
      <c r="AB110" s="1"/>
    </row>
    <row r="111" spans="4:28" ht="15.75" customHeight="1" x14ac:dyDescent="0.25">
      <c r="D111" s="1"/>
      <c r="G111" s="1"/>
      <c r="J111" s="1"/>
      <c r="M111" s="1"/>
      <c r="P111" s="1"/>
      <c r="S111" s="1"/>
      <c r="V111" s="1"/>
      <c r="Y111" s="1"/>
      <c r="AB111" s="1"/>
    </row>
    <row r="112" spans="4:28" ht="15.75" customHeight="1" x14ac:dyDescent="0.25">
      <c r="D112" s="1"/>
      <c r="G112" s="1"/>
      <c r="J112" s="1"/>
      <c r="M112" s="1"/>
      <c r="P112" s="1"/>
      <c r="S112" s="1"/>
      <c r="V112" s="1"/>
      <c r="Y112" s="1"/>
      <c r="AB112" s="1"/>
    </row>
    <row r="113" spans="4:28" ht="15.75" customHeight="1" x14ac:dyDescent="0.25">
      <c r="D113" s="1"/>
      <c r="G113" s="1"/>
      <c r="J113" s="1"/>
      <c r="M113" s="1"/>
      <c r="P113" s="1"/>
      <c r="S113" s="1"/>
      <c r="V113" s="1"/>
      <c r="Y113" s="1"/>
      <c r="AB113" s="1"/>
    </row>
    <row r="114" spans="4:28" ht="15.75" customHeight="1" x14ac:dyDescent="0.25">
      <c r="D114" s="1"/>
      <c r="G114" s="1"/>
      <c r="J114" s="1"/>
      <c r="M114" s="1"/>
      <c r="P114" s="1"/>
      <c r="S114" s="1"/>
      <c r="V114" s="1"/>
      <c r="Y114" s="1"/>
      <c r="AB114" s="1"/>
    </row>
    <row r="115" spans="4:28" ht="15.75" customHeight="1" x14ac:dyDescent="0.25">
      <c r="D115" s="1"/>
      <c r="G115" s="1"/>
      <c r="J115" s="1"/>
      <c r="M115" s="1"/>
      <c r="P115" s="1"/>
      <c r="S115" s="1"/>
      <c r="V115" s="1"/>
      <c r="Y115" s="1"/>
      <c r="AB115" s="1"/>
    </row>
    <row r="116" spans="4:28" ht="15.75" customHeight="1" x14ac:dyDescent="0.25">
      <c r="D116" s="1"/>
      <c r="G116" s="1"/>
      <c r="J116" s="1"/>
      <c r="M116" s="1"/>
      <c r="P116" s="1"/>
      <c r="S116" s="1"/>
      <c r="V116" s="1"/>
      <c r="Y116" s="1"/>
      <c r="AB116" s="1"/>
    </row>
    <row r="117" spans="4:28" ht="15.75" customHeight="1" x14ac:dyDescent="0.25">
      <c r="D117" s="1"/>
      <c r="G117" s="1"/>
      <c r="J117" s="1"/>
      <c r="M117" s="1"/>
      <c r="P117" s="1"/>
      <c r="S117" s="1"/>
      <c r="V117" s="1"/>
      <c r="Y117" s="1"/>
      <c r="AB117" s="1"/>
    </row>
    <row r="118" spans="4:28" ht="15.75" customHeight="1" x14ac:dyDescent="0.25">
      <c r="D118" s="1"/>
      <c r="G118" s="1"/>
      <c r="J118" s="1"/>
      <c r="M118" s="1"/>
      <c r="P118" s="1"/>
      <c r="S118" s="1"/>
      <c r="V118" s="1"/>
      <c r="Y118" s="1"/>
      <c r="AB118" s="1"/>
    </row>
    <row r="119" spans="4:28" ht="15.75" customHeight="1" x14ac:dyDescent="0.25">
      <c r="D119" s="1"/>
      <c r="G119" s="1"/>
      <c r="J119" s="1"/>
      <c r="M119" s="1"/>
      <c r="P119" s="1"/>
      <c r="S119" s="1"/>
      <c r="V119" s="1"/>
      <c r="Y119" s="1"/>
      <c r="AB119" s="1"/>
    </row>
    <row r="120" spans="4:28" ht="15.75" customHeight="1" x14ac:dyDescent="0.25">
      <c r="D120" s="1"/>
      <c r="G120" s="1"/>
      <c r="J120" s="1"/>
      <c r="M120" s="1"/>
      <c r="P120" s="1"/>
      <c r="S120" s="1"/>
      <c r="V120" s="1"/>
      <c r="Y120" s="1"/>
      <c r="AB120" s="1"/>
    </row>
    <row r="121" spans="4:28" ht="15.75" customHeight="1" x14ac:dyDescent="0.25">
      <c r="D121" s="1"/>
      <c r="G121" s="1"/>
      <c r="J121" s="1"/>
      <c r="M121" s="1"/>
      <c r="P121" s="1"/>
      <c r="S121" s="1"/>
      <c r="V121" s="1"/>
      <c r="Y121" s="1"/>
      <c r="AB121" s="1"/>
    </row>
    <row r="122" spans="4:28" ht="15.75" customHeight="1" x14ac:dyDescent="0.25">
      <c r="D122" s="1"/>
      <c r="G122" s="1"/>
      <c r="J122" s="1"/>
      <c r="M122" s="1"/>
      <c r="P122" s="1"/>
      <c r="S122" s="1"/>
      <c r="V122" s="1"/>
      <c r="Y122" s="1"/>
      <c r="AB122" s="1"/>
    </row>
    <row r="123" spans="4:28" ht="15.75" customHeight="1" x14ac:dyDescent="0.25">
      <c r="D123" s="1"/>
      <c r="G123" s="1"/>
      <c r="J123" s="1"/>
      <c r="M123" s="1"/>
      <c r="P123" s="1"/>
      <c r="S123" s="1"/>
      <c r="V123" s="1"/>
      <c r="Y123" s="1"/>
      <c r="AB123" s="1"/>
    </row>
    <row r="124" spans="4:28" ht="15.75" customHeight="1" x14ac:dyDescent="0.25">
      <c r="D124" s="1"/>
      <c r="G124" s="1"/>
      <c r="J124" s="1"/>
      <c r="M124" s="1"/>
      <c r="P124" s="1"/>
      <c r="S124" s="1"/>
      <c r="V124" s="1"/>
      <c r="Y124" s="1"/>
      <c r="AB124" s="1"/>
    </row>
    <row r="125" spans="4:28" ht="15.75" customHeight="1" x14ac:dyDescent="0.25">
      <c r="D125" s="1"/>
      <c r="G125" s="1"/>
      <c r="J125" s="1"/>
      <c r="M125" s="1"/>
      <c r="P125" s="1"/>
      <c r="S125" s="1"/>
      <c r="V125" s="1"/>
      <c r="Y125" s="1"/>
      <c r="AB125" s="1"/>
    </row>
    <row r="126" spans="4:28" ht="15.75" customHeight="1" x14ac:dyDescent="0.25">
      <c r="D126" s="1"/>
      <c r="G126" s="1"/>
      <c r="J126" s="1"/>
      <c r="M126" s="1"/>
      <c r="P126" s="1"/>
      <c r="S126" s="1"/>
      <c r="V126" s="1"/>
      <c r="Y126" s="1"/>
      <c r="AB126" s="1"/>
    </row>
    <row r="127" spans="4:28" ht="15.75" customHeight="1" x14ac:dyDescent="0.25">
      <c r="D127" s="1"/>
      <c r="G127" s="1"/>
      <c r="J127" s="1"/>
      <c r="M127" s="1"/>
      <c r="P127" s="1"/>
      <c r="S127" s="1"/>
      <c r="V127" s="1"/>
      <c r="Y127" s="1"/>
      <c r="AB127" s="1"/>
    </row>
    <row r="128" spans="4:28" ht="15.75" customHeight="1" x14ac:dyDescent="0.25">
      <c r="D128" s="1"/>
      <c r="G128" s="1"/>
      <c r="J128" s="1"/>
      <c r="M128" s="1"/>
      <c r="P128" s="1"/>
      <c r="S128" s="1"/>
      <c r="V128" s="1"/>
      <c r="Y128" s="1"/>
      <c r="AB128" s="1"/>
    </row>
    <row r="129" spans="4:28" ht="15.75" customHeight="1" x14ac:dyDescent="0.25">
      <c r="D129" s="1"/>
      <c r="G129" s="1"/>
      <c r="J129" s="1"/>
      <c r="M129" s="1"/>
      <c r="P129" s="1"/>
      <c r="S129" s="1"/>
      <c r="V129" s="1"/>
      <c r="Y129" s="1"/>
      <c r="AB129" s="1"/>
    </row>
    <row r="130" spans="4:28" ht="15.75" customHeight="1" x14ac:dyDescent="0.25">
      <c r="D130" s="1"/>
      <c r="G130" s="1"/>
      <c r="J130" s="1"/>
      <c r="M130" s="1"/>
      <c r="P130" s="1"/>
      <c r="S130" s="1"/>
      <c r="V130" s="1"/>
      <c r="Y130" s="1"/>
      <c r="AB130" s="1"/>
    </row>
    <row r="131" spans="4:28" ht="15.75" customHeight="1" x14ac:dyDescent="0.25">
      <c r="D131" s="1"/>
      <c r="G131" s="1"/>
      <c r="J131" s="1"/>
      <c r="M131" s="1"/>
      <c r="P131" s="1"/>
      <c r="S131" s="1"/>
      <c r="V131" s="1"/>
      <c r="Y131" s="1"/>
      <c r="AB131" s="1"/>
    </row>
    <row r="132" spans="4:28" ht="15.75" customHeight="1" x14ac:dyDescent="0.25">
      <c r="D132" s="1"/>
      <c r="G132" s="1"/>
      <c r="J132" s="1"/>
      <c r="M132" s="1"/>
      <c r="P132" s="1"/>
      <c r="S132" s="1"/>
      <c r="V132" s="1"/>
      <c r="Y132" s="1"/>
      <c r="AB132" s="1"/>
    </row>
    <row r="133" spans="4:28" ht="15.75" customHeight="1" x14ac:dyDescent="0.25">
      <c r="D133" s="1"/>
      <c r="G133" s="1"/>
      <c r="J133" s="1"/>
      <c r="M133" s="1"/>
      <c r="P133" s="1"/>
      <c r="S133" s="1"/>
      <c r="V133" s="1"/>
      <c r="Y133" s="1"/>
      <c r="AB133" s="1"/>
    </row>
    <row r="134" spans="4:28" ht="15.75" customHeight="1" x14ac:dyDescent="0.25">
      <c r="D134" s="1"/>
      <c r="G134" s="1"/>
      <c r="J134" s="1"/>
      <c r="M134" s="1"/>
      <c r="P134" s="1"/>
      <c r="S134" s="1"/>
      <c r="V134" s="1"/>
      <c r="Y134" s="1"/>
      <c r="AB134" s="1"/>
    </row>
    <row r="135" spans="4:28" ht="15.75" customHeight="1" x14ac:dyDescent="0.25">
      <c r="D135" s="1"/>
      <c r="G135" s="1"/>
      <c r="J135" s="1"/>
      <c r="M135" s="1"/>
      <c r="P135" s="1"/>
      <c r="S135" s="1"/>
      <c r="V135" s="1"/>
      <c r="Y135" s="1"/>
      <c r="AB135" s="1"/>
    </row>
    <row r="136" spans="4:28" ht="15.75" customHeight="1" x14ac:dyDescent="0.25">
      <c r="D136" s="1"/>
      <c r="G136" s="1"/>
      <c r="J136" s="1"/>
      <c r="M136" s="1"/>
      <c r="P136" s="1"/>
      <c r="S136" s="1"/>
      <c r="V136" s="1"/>
      <c r="Y136" s="1"/>
      <c r="AB136" s="1"/>
    </row>
    <row r="137" spans="4:28" ht="15.75" customHeight="1" x14ac:dyDescent="0.25">
      <c r="D137" s="1"/>
      <c r="G137" s="1"/>
      <c r="J137" s="1"/>
      <c r="M137" s="1"/>
      <c r="P137" s="1"/>
      <c r="S137" s="1"/>
      <c r="V137" s="1"/>
      <c r="Y137" s="1"/>
      <c r="AB137" s="1"/>
    </row>
    <row r="138" spans="4:28" ht="15.75" customHeight="1" x14ac:dyDescent="0.25">
      <c r="D138" s="1"/>
      <c r="G138" s="1"/>
      <c r="J138" s="1"/>
      <c r="M138" s="1"/>
      <c r="P138" s="1"/>
      <c r="S138" s="1"/>
      <c r="V138" s="1"/>
      <c r="Y138" s="1"/>
      <c r="AB138" s="1"/>
    </row>
    <row r="139" spans="4:28" ht="15.75" customHeight="1" x14ac:dyDescent="0.25">
      <c r="D139" s="1"/>
      <c r="G139" s="1"/>
      <c r="J139" s="1"/>
      <c r="M139" s="1"/>
      <c r="P139" s="1"/>
      <c r="S139" s="1"/>
      <c r="V139" s="1"/>
      <c r="Y139" s="1"/>
      <c r="AB139" s="1"/>
    </row>
    <row r="140" spans="4:28" ht="15.75" customHeight="1" x14ac:dyDescent="0.25">
      <c r="D140" s="1"/>
      <c r="G140" s="1"/>
      <c r="J140" s="1"/>
      <c r="M140" s="1"/>
      <c r="P140" s="1"/>
      <c r="S140" s="1"/>
      <c r="V140" s="1"/>
      <c r="Y140" s="1"/>
      <c r="AB140" s="1"/>
    </row>
    <row r="141" spans="4:28" ht="15.75" customHeight="1" x14ac:dyDescent="0.25">
      <c r="D141" s="1"/>
      <c r="G141" s="1"/>
      <c r="J141" s="1"/>
      <c r="M141" s="1"/>
      <c r="P141" s="1"/>
      <c r="S141" s="1"/>
      <c r="V141" s="1"/>
      <c r="Y141" s="1"/>
      <c r="AB141" s="1"/>
    </row>
    <row r="142" spans="4:28" ht="15.75" customHeight="1" x14ac:dyDescent="0.25">
      <c r="D142" s="1"/>
      <c r="G142" s="1"/>
      <c r="J142" s="1"/>
      <c r="M142" s="1"/>
      <c r="P142" s="1"/>
      <c r="S142" s="1"/>
      <c r="V142" s="1"/>
      <c r="Y142" s="1"/>
      <c r="AB142" s="1"/>
    </row>
    <row r="143" spans="4:28" ht="15.75" customHeight="1" x14ac:dyDescent="0.25">
      <c r="D143" s="1"/>
      <c r="G143" s="1"/>
      <c r="J143" s="1"/>
      <c r="M143" s="1"/>
      <c r="P143" s="1"/>
      <c r="S143" s="1"/>
      <c r="V143" s="1"/>
      <c r="Y143" s="1"/>
      <c r="AB143" s="1"/>
    </row>
    <row r="144" spans="4:28" ht="15.75" customHeight="1" x14ac:dyDescent="0.25">
      <c r="D144" s="1"/>
      <c r="G144" s="1"/>
      <c r="J144" s="1"/>
      <c r="M144" s="1"/>
      <c r="P144" s="1"/>
      <c r="S144" s="1"/>
      <c r="V144" s="1"/>
      <c r="Y144" s="1"/>
      <c r="AB144" s="1"/>
    </row>
    <row r="145" spans="4:28" ht="15.75" customHeight="1" x14ac:dyDescent="0.25">
      <c r="D145" s="1"/>
      <c r="G145" s="1"/>
      <c r="J145" s="1"/>
      <c r="M145" s="1"/>
      <c r="P145" s="1"/>
      <c r="S145" s="1"/>
      <c r="V145" s="1"/>
      <c r="Y145" s="1"/>
      <c r="AB145" s="1"/>
    </row>
    <row r="146" spans="4:28" ht="15.75" customHeight="1" x14ac:dyDescent="0.25">
      <c r="D146" s="1"/>
      <c r="G146" s="1"/>
      <c r="J146" s="1"/>
      <c r="M146" s="1"/>
      <c r="P146" s="1"/>
      <c r="S146" s="1"/>
      <c r="V146" s="1"/>
      <c r="Y146" s="1"/>
      <c r="AB146" s="1"/>
    </row>
    <row r="147" spans="4:28" ht="15.75" customHeight="1" x14ac:dyDescent="0.25">
      <c r="D147" s="1"/>
      <c r="G147" s="1"/>
      <c r="J147" s="1"/>
      <c r="M147" s="1"/>
      <c r="P147" s="1"/>
      <c r="S147" s="1"/>
      <c r="V147" s="1"/>
      <c r="Y147" s="1"/>
      <c r="AB147" s="1"/>
    </row>
    <row r="148" spans="4:28" ht="15.75" customHeight="1" x14ac:dyDescent="0.25">
      <c r="D148" s="1"/>
      <c r="G148" s="1"/>
      <c r="J148" s="1"/>
      <c r="M148" s="1"/>
      <c r="P148" s="1"/>
      <c r="S148" s="1"/>
      <c r="V148" s="1"/>
      <c r="Y148" s="1"/>
      <c r="AB148" s="1"/>
    </row>
    <row r="149" spans="4:28" ht="15.75" customHeight="1" x14ac:dyDescent="0.25">
      <c r="D149" s="1"/>
      <c r="G149" s="1"/>
      <c r="J149" s="1"/>
      <c r="M149" s="1"/>
      <c r="P149" s="1"/>
      <c r="S149" s="1"/>
      <c r="V149" s="1"/>
      <c r="Y149" s="1"/>
      <c r="AB149" s="1"/>
    </row>
    <row r="150" spans="4:28" ht="15.75" customHeight="1" x14ac:dyDescent="0.25">
      <c r="D150" s="1"/>
      <c r="G150" s="1"/>
      <c r="J150" s="1"/>
      <c r="M150" s="1"/>
      <c r="P150" s="1"/>
      <c r="S150" s="1"/>
      <c r="V150" s="1"/>
      <c r="Y150" s="1"/>
      <c r="AB150" s="1"/>
    </row>
    <row r="151" spans="4:28" ht="15.75" customHeight="1" x14ac:dyDescent="0.25">
      <c r="D151" s="1"/>
      <c r="G151" s="1"/>
      <c r="J151" s="1"/>
      <c r="M151" s="1"/>
      <c r="P151" s="1"/>
      <c r="S151" s="1"/>
      <c r="V151" s="1"/>
      <c r="Y151" s="1"/>
      <c r="AB151" s="1"/>
    </row>
    <row r="152" spans="4:28" ht="15.75" customHeight="1" x14ac:dyDescent="0.25">
      <c r="D152" s="1"/>
      <c r="G152" s="1"/>
      <c r="J152" s="1"/>
      <c r="M152" s="1"/>
      <c r="P152" s="1"/>
      <c r="S152" s="1"/>
      <c r="V152" s="1"/>
      <c r="Y152" s="1"/>
      <c r="AB152" s="1"/>
    </row>
    <row r="153" spans="4:28" ht="15.75" customHeight="1" x14ac:dyDescent="0.25">
      <c r="D153" s="1"/>
      <c r="G153" s="1"/>
      <c r="J153" s="1"/>
      <c r="M153" s="1"/>
      <c r="P153" s="1"/>
      <c r="S153" s="1"/>
      <c r="V153" s="1"/>
      <c r="Y153" s="1"/>
      <c r="AB153" s="1"/>
    </row>
    <row r="154" spans="4:28" ht="15.75" customHeight="1" x14ac:dyDescent="0.25">
      <c r="D154" s="1"/>
      <c r="G154" s="1"/>
      <c r="J154" s="1"/>
      <c r="M154" s="1"/>
      <c r="P154" s="1"/>
      <c r="S154" s="1"/>
      <c r="V154" s="1"/>
      <c r="Y154" s="1"/>
      <c r="AB154" s="1"/>
    </row>
    <row r="155" spans="4:28" ht="15.75" customHeight="1" x14ac:dyDescent="0.25">
      <c r="D155" s="1"/>
      <c r="G155" s="1"/>
      <c r="J155" s="1"/>
      <c r="M155" s="1"/>
      <c r="P155" s="1"/>
      <c r="S155" s="1"/>
      <c r="V155" s="1"/>
      <c r="Y155" s="1"/>
      <c r="AB155" s="1"/>
    </row>
    <row r="156" spans="4:28" ht="15.75" customHeight="1" x14ac:dyDescent="0.25">
      <c r="D156" s="1"/>
      <c r="G156" s="1"/>
      <c r="J156" s="1"/>
      <c r="M156" s="1"/>
      <c r="P156" s="1"/>
      <c r="S156" s="1"/>
      <c r="V156" s="1"/>
      <c r="Y156" s="1"/>
      <c r="AB156" s="1"/>
    </row>
    <row r="157" spans="4:28" ht="15.75" customHeight="1" x14ac:dyDescent="0.25">
      <c r="D157" s="1"/>
      <c r="G157" s="1"/>
      <c r="J157" s="1"/>
      <c r="M157" s="1"/>
      <c r="P157" s="1"/>
      <c r="S157" s="1"/>
      <c r="V157" s="1"/>
      <c r="Y157" s="1"/>
      <c r="AB157" s="1"/>
    </row>
    <row r="158" spans="4:28" ht="15.75" customHeight="1" x14ac:dyDescent="0.25">
      <c r="D158" s="1"/>
      <c r="G158" s="1"/>
      <c r="J158" s="1"/>
      <c r="M158" s="1"/>
      <c r="P158" s="1"/>
      <c r="S158" s="1"/>
      <c r="V158" s="1"/>
      <c r="Y158" s="1"/>
      <c r="AB158" s="1"/>
    </row>
    <row r="159" spans="4:28" ht="15.75" customHeight="1" x14ac:dyDescent="0.25">
      <c r="D159" s="1"/>
      <c r="G159" s="1"/>
      <c r="J159" s="1"/>
      <c r="M159" s="1"/>
      <c r="P159" s="1"/>
      <c r="S159" s="1"/>
      <c r="V159" s="1"/>
      <c r="Y159" s="1"/>
      <c r="AB159" s="1"/>
    </row>
    <row r="160" spans="4:28" ht="15.75" customHeight="1" x14ac:dyDescent="0.25">
      <c r="D160" s="1"/>
      <c r="G160" s="1"/>
      <c r="J160" s="1"/>
      <c r="M160" s="1"/>
      <c r="P160" s="1"/>
      <c r="S160" s="1"/>
      <c r="V160" s="1"/>
      <c r="Y160" s="1"/>
      <c r="AB160" s="1"/>
    </row>
    <row r="161" spans="4:28" ht="15.75" customHeight="1" x14ac:dyDescent="0.25">
      <c r="D161" s="1"/>
      <c r="G161" s="1"/>
      <c r="J161" s="1"/>
      <c r="M161" s="1"/>
      <c r="P161" s="1"/>
      <c r="S161" s="1"/>
      <c r="V161" s="1"/>
      <c r="Y161" s="1"/>
      <c r="AB161" s="1"/>
    </row>
    <row r="162" spans="4:28" ht="15.75" customHeight="1" x14ac:dyDescent="0.25">
      <c r="D162" s="1"/>
      <c r="G162" s="1"/>
      <c r="J162" s="1"/>
      <c r="M162" s="1"/>
      <c r="P162" s="1"/>
      <c r="S162" s="1"/>
      <c r="V162" s="1"/>
      <c r="Y162" s="1"/>
      <c r="AB162" s="1"/>
    </row>
    <row r="163" spans="4:28" ht="15.75" customHeight="1" x14ac:dyDescent="0.25">
      <c r="D163" s="1"/>
      <c r="G163" s="1"/>
      <c r="J163" s="1"/>
      <c r="M163" s="1"/>
      <c r="P163" s="1"/>
      <c r="S163" s="1"/>
      <c r="V163" s="1"/>
      <c r="Y163" s="1"/>
      <c r="AB163" s="1"/>
    </row>
    <row r="164" spans="4:28" ht="15.75" customHeight="1" x14ac:dyDescent="0.25">
      <c r="D164" s="1"/>
      <c r="G164" s="1"/>
      <c r="J164" s="1"/>
      <c r="M164" s="1"/>
      <c r="P164" s="1"/>
      <c r="S164" s="1"/>
      <c r="V164" s="1"/>
      <c r="Y164" s="1"/>
      <c r="AB164" s="1"/>
    </row>
    <row r="165" spans="4:28" ht="15.75" customHeight="1" x14ac:dyDescent="0.25">
      <c r="D165" s="1"/>
      <c r="G165" s="1"/>
      <c r="J165" s="1"/>
      <c r="M165" s="1"/>
      <c r="P165" s="1"/>
      <c r="S165" s="1"/>
      <c r="V165" s="1"/>
      <c r="Y165" s="1"/>
      <c r="AB165" s="1"/>
    </row>
    <row r="166" spans="4:28" ht="15.75" customHeight="1" x14ac:dyDescent="0.25">
      <c r="D166" s="1"/>
      <c r="G166" s="1"/>
      <c r="J166" s="1"/>
      <c r="M166" s="1"/>
      <c r="P166" s="1"/>
      <c r="S166" s="1"/>
      <c r="V166" s="1"/>
      <c r="Y166" s="1"/>
      <c r="AB166" s="1"/>
    </row>
    <row r="167" spans="4:28" ht="15.75" customHeight="1" x14ac:dyDescent="0.25">
      <c r="D167" s="1"/>
      <c r="G167" s="1"/>
      <c r="J167" s="1"/>
      <c r="M167" s="1"/>
      <c r="P167" s="1"/>
      <c r="S167" s="1"/>
      <c r="V167" s="1"/>
      <c r="Y167" s="1"/>
      <c r="AB167" s="1"/>
    </row>
    <row r="168" spans="4:28" ht="15.75" customHeight="1" x14ac:dyDescent="0.25">
      <c r="D168" s="1"/>
      <c r="G168" s="1"/>
      <c r="J168" s="1"/>
      <c r="M168" s="1"/>
      <c r="P168" s="1"/>
      <c r="S168" s="1"/>
      <c r="V168" s="1"/>
      <c r="Y168" s="1"/>
      <c r="AB168" s="1"/>
    </row>
    <row r="169" spans="4:28" ht="15.75" customHeight="1" x14ac:dyDescent="0.25">
      <c r="D169" s="1"/>
      <c r="G169" s="1"/>
      <c r="J169" s="1"/>
      <c r="M169" s="1"/>
      <c r="P169" s="1"/>
      <c r="S169" s="1"/>
      <c r="V169" s="1"/>
      <c r="Y169" s="1"/>
      <c r="AB169" s="1"/>
    </row>
    <row r="170" spans="4:28" ht="15.75" customHeight="1" x14ac:dyDescent="0.25">
      <c r="D170" s="1"/>
      <c r="G170" s="1"/>
      <c r="J170" s="1"/>
      <c r="M170" s="1"/>
      <c r="P170" s="1"/>
      <c r="S170" s="1"/>
      <c r="V170" s="1"/>
      <c r="Y170" s="1"/>
      <c r="AB170" s="1"/>
    </row>
    <row r="171" spans="4:28" ht="15.75" customHeight="1" x14ac:dyDescent="0.25">
      <c r="D171" s="1"/>
      <c r="G171" s="1"/>
      <c r="J171" s="1"/>
      <c r="M171" s="1"/>
      <c r="P171" s="1"/>
      <c r="S171" s="1"/>
      <c r="V171" s="1"/>
      <c r="Y171" s="1"/>
      <c r="AB171" s="1"/>
    </row>
    <row r="172" spans="4:28" ht="15.75" customHeight="1" x14ac:dyDescent="0.25">
      <c r="D172" s="1"/>
      <c r="G172" s="1"/>
      <c r="J172" s="1"/>
      <c r="M172" s="1"/>
      <c r="P172" s="1"/>
      <c r="S172" s="1"/>
      <c r="V172" s="1"/>
      <c r="Y172" s="1"/>
      <c r="AB172" s="1"/>
    </row>
    <row r="173" spans="4:28" ht="15.75" customHeight="1" x14ac:dyDescent="0.25">
      <c r="D173" s="1"/>
      <c r="G173" s="1"/>
      <c r="J173" s="1"/>
      <c r="M173" s="1"/>
      <c r="P173" s="1"/>
      <c r="S173" s="1"/>
      <c r="V173" s="1"/>
      <c r="Y173" s="1"/>
      <c r="AB173" s="1"/>
    </row>
    <row r="174" spans="4:28" ht="15.75" customHeight="1" x14ac:dyDescent="0.25">
      <c r="D174" s="1"/>
      <c r="G174" s="1"/>
      <c r="J174" s="1"/>
      <c r="M174" s="1"/>
      <c r="P174" s="1"/>
      <c r="S174" s="1"/>
      <c r="V174" s="1"/>
      <c r="Y174" s="1"/>
      <c r="AB174" s="1"/>
    </row>
    <row r="175" spans="4:28" ht="15.75" customHeight="1" x14ac:dyDescent="0.25">
      <c r="D175" s="1"/>
      <c r="G175" s="1"/>
      <c r="J175" s="1"/>
      <c r="M175" s="1"/>
      <c r="P175" s="1"/>
      <c r="S175" s="1"/>
      <c r="V175" s="1"/>
      <c r="Y175" s="1"/>
      <c r="AB175" s="1"/>
    </row>
    <row r="176" spans="4:28" ht="15.75" customHeight="1" x14ac:dyDescent="0.25">
      <c r="D176" s="1"/>
      <c r="G176" s="1"/>
      <c r="J176" s="1"/>
      <c r="M176" s="1"/>
      <c r="P176" s="1"/>
      <c r="S176" s="1"/>
      <c r="V176" s="1"/>
      <c r="Y176" s="1"/>
      <c r="AB176" s="1"/>
    </row>
    <row r="177" spans="4:28" ht="15.75" customHeight="1" x14ac:dyDescent="0.25">
      <c r="D177" s="1"/>
      <c r="G177" s="1"/>
      <c r="J177" s="1"/>
      <c r="M177" s="1"/>
      <c r="P177" s="1"/>
      <c r="S177" s="1"/>
      <c r="V177" s="1"/>
      <c r="Y177" s="1"/>
      <c r="AB177" s="1"/>
    </row>
    <row r="178" spans="4:28" ht="15.75" customHeight="1" x14ac:dyDescent="0.25">
      <c r="D178" s="1"/>
      <c r="G178" s="1"/>
      <c r="J178" s="1"/>
      <c r="M178" s="1"/>
      <c r="P178" s="1"/>
      <c r="S178" s="1"/>
      <c r="V178" s="1"/>
      <c r="Y178" s="1"/>
      <c r="AB178" s="1"/>
    </row>
    <row r="179" spans="4:28" ht="15.75" customHeight="1" x14ac:dyDescent="0.25">
      <c r="D179" s="1"/>
      <c r="G179" s="1"/>
      <c r="J179" s="1"/>
      <c r="M179" s="1"/>
      <c r="P179" s="1"/>
      <c r="S179" s="1"/>
      <c r="V179" s="1"/>
      <c r="Y179" s="1"/>
      <c r="AB179" s="1"/>
    </row>
    <row r="180" spans="4:28" ht="15.75" customHeight="1" x14ac:dyDescent="0.25">
      <c r="D180" s="1"/>
      <c r="G180" s="1"/>
      <c r="J180" s="1"/>
      <c r="M180" s="1"/>
      <c r="P180" s="1"/>
      <c r="S180" s="1"/>
      <c r="V180" s="1"/>
      <c r="Y180" s="1"/>
      <c r="AB180" s="1"/>
    </row>
    <row r="181" spans="4:28" ht="15.75" customHeight="1" x14ac:dyDescent="0.25">
      <c r="D181" s="1"/>
      <c r="G181" s="1"/>
      <c r="J181" s="1"/>
      <c r="M181" s="1"/>
      <c r="P181" s="1"/>
      <c r="S181" s="1"/>
      <c r="V181" s="1"/>
      <c r="Y181" s="1"/>
      <c r="AB181" s="1"/>
    </row>
    <row r="182" spans="4:28" ht="15.75" customHeight="1" x14ac:dyDescent="0.25">
      <c r="D182" s="1"/>
      <c r="G182" s="1"/>
      <c r="J182" s="1"/>
      <c r="M182" s="1"/>
      <c r="P182" s="1"/>
      <c r="S182" s="1"/>
      <c r="V182" s="1"/>
      <c r="Y182" s="1"/>
      <c r="AB182" s="1"/>
    </row>
    <row r="183" spans="4:28" ht="15.75" customHeight="1" x14ac:dyDescent="0.25">
      <c r="D183" s="1"/>
      <c r="G183" s="1"/>
      <c r="J183" s="1"/>
      <c r="M183" s="1"/>
      <c r="P183" s="1"/>
      <c r="S183" s="1"/>
      <c r="V183" s="1"/>
      <c r="Y183" s="1"/>
      <c r="AB183" s="1"/>
    </row>
    <row r="184" spans="4:28" ht="15.75" customHeight="1" x14ac:dyDescent="0.25">
      <c r="D184" s="1"/>
      <c r="G184" s="1"/>
      <c r="J184" s="1"/>
      <c r="M184" s="1"/>
      <c r="P184" s="1"/>
      <c r="S184" s="1"/>
      <c r="V184" s="1"/>
      <c r="Y184" s="1"/>
      <c r="AB184" s="1"/>
    </row>
    <row r="185" spans="4:28" ht="15.75" customHeight="1" x14ac:dyDescent="0.25">
      <c r="D185" s="1"/>
      <c r="G185" s="1"/>
      <c r="J185" s="1"/>
      <c r="M185" s="1"/>
      <c r="P185" s="1"/>
      <c r="S185" s="1"/>
      <c r="V185" s="1"/>
      <c r="Y185" s="1"/>
      <c r="AB185" s="1"/>
    </row>
    <row r="186" spans="4:28" ht="15.75" customHeight="1" x14ac:dyDescent="0.25">
      <c r="D186" s="1"/>
      <c r="G186" s="1"/>
      <c r="J186" s="1"/>
      <c r="M186" s="1"/>
      <c r="P186" s="1"/>
      <c r="S186" s="1"/>
      <c r="V186" s="1"/>
      <c r="Y186" s="1"/>
      <c r="AB186" s="1"/>
    </row>
    <row r="187" spans="4:28" ht="15.75" customHeight="1" x14ac:dyDescent="0.25">
      <c r="D187" s="1"/>
      <c r="G187" s="1"/>
      <c r="J187" s="1"/>
      <c r="M187" s="1"/>
      <c r="P187" s="1"/>
      <c r="S187" s="1"/>
      <c r="V187" s="1"/>
      <c r="Y187" s="1"/>
      <c r="AB187" s="1"/>
    </row>
    <row r="188" spans="4:28" ht="15.75" customHeight="1" x14ac:dyDescent="0.25">
      <c r="D188" s="1"/>
      <c r="G188" s="1"/>
      <c r="J188" s="1"/>
      <c r="M188" s="1"/>
      <c r="P188" s="1"/>
      <c r="S188" s="1"/>
      <c r="V188" s="1"/>
      <c r="Y188" s="1"/>
      <c r="AB188" s="1"/>
    </row>
    <row r="189" spans="4:28" ht="15.75" customHeight="1" x14ac:dyDescent="0.25">
      <c r="D189" s="1"/>
      <c r="G189" s="1"/>
      <c r="J189" s="1"/>
      <c r="M189" s="1"/>
      <c r="P189" s="1"/>
      <c r="S189" s="1"/>
      <c r="V189" s="1"/>
      <c r="Y189" s="1"/>
      <c r="AB189" s="1"/>
    </row>
    <row r="190" spans="4:28" ht="15.75" customHeight="1" x14ac:dyDescent="0.25">
      <c r="D190" s="1"/>
      <c r="G190" s="1"/>
      <c r="J190" s="1"/>
      <c r="M190" s="1"/>
      <c r="P190" s="1"/>
      <c r="S190" s="1"/>
      <c r="V190" s="1"/>
      <c r="Y190" s="1"/>
      <c r="AB190" s="1"/>
    </row>
    <row r="191" spans="4:28" ht="15.75" customHeight="1" x14ac:dyDescent="0.25">
      <c r="D191" s="1"/>
      <c r="G191" s="1"/>
      <c r="J191" s="1"/>
      <c r="M191" s="1"/>
      <c r="P191" s="1"/>
      <c r="S191" s="1"/>
      <c r="V191" s="1"/>
      <c r="Y191" s="1"/>
      <c r="AB191" s="1"/>
    </row>
    <row r="192" spans="4:28" ht="15.75" customHeight="1" x14ac:dyDescent="0.25">
      <c r="D192" s="1"/>
      <c r="G192" s="1"/>
      <c r="J192" s="1"/>
      <c r="M192" s="1"/>
      <c r="P192" s="1"/>
      <c r="S192" s="1"/>
      <c r="V192" s="1"/>
      <c r="Y192" s="1"/>
      <c r="AB192" s="1"/>
    </row>
    <row r="193" spans="4:28" ht="15.75" customHeight="1" x14ac:dyDescent="0.25">
      <c r="D193" s="1"/>
      <c r="G193" s="1"/>
      <c r="J193" s="1"/>
      <c r="M193" s="1"/>
      <c r="P193" s="1"/>
      <c r="S193" s="1"/>
      <c r="V193" s="1"/>
      <c r="Y193" s="1"/>
      <c r="AB193" s="1"/>
    </row>
    <row r="194" spans="4:28" ht="15.75" customHeight="1" x14ac:dyDescent="0.25">
      <c r="D194" s="1"/>
      <c r="G194" s="1"/>
      <c r="J194" s="1"/>
      <c r="M194" s="1"/>
      <c r="P194" s="1"/>
      <c r="S194" s="1"/>
      <c r="V194" s="1"/>
      <c r="Y194" s="1"/>
      <c r="AB194" s="1"/>
    </row>
    <row r="195" spans="4:28" ht="15.75" customHeight="1" x14ac:dyDescent="0.25">
      <c r="D195" s="1"/>
      <c r="G195" s="1"/>
      <c r="J195" s="1"/>
      <c r="M195" s="1"/>
      <c r="P195" s="1"/>
      <c r="S195" s="1"/>
      <c r="V195" s="1"/>
      <c r="Y195" s="1"/>
      <c r="AB195" s="1"/>
    </row>
    <row r="196" spans="4:28" ht="15.75" customHeight="1" x14ac:dyDescent="0.25">
      <c r="D196" s="1"/>
      <c r="G196" s="1"/>
      <c r="J196" s="1"/>
      <c r="M196" s="1"/>
      <c r="P196" s="1"/>
      <c r="S196" s="1"/>
      <c r="V196" s="1"/>
      <c r="Y196" s="1"/>
      <c r="AB196" s="1"/>
    </row>
    <row r="197" spans="4:28" ht="15.75" customHeight="1" x14ac:dyDescent="0.25">
      <c r="D197" s="1"/>
      <c r="G197" s="1"/>
      <c r="J197" s="1"/>
      <c r="M197" s="1"/>
      <c r="P197" s="1"/>
      <c r="S197" s="1"/>
      <c r="V197" s="1"/>
      <c r="Y197" s="1"/>
      <c r="AB197" s="1"/>
    </row>
    <row r="198" spans="4:28" ht="15.75" customHeight="1" x14ac:dyDescent="0.25">
      <c r="D198" s="1"/>
      <c r="G198" s="1"/>
      <c r="J198" s="1"/>
      <c r="M198" s="1"/>
      <c r="P198" s="1"/>
      <c r="S198" s="1"/>
      <c r="V198" s="1"/>
      <c r="Y198" s="1"/>
      <c r="AB198" s="1"/>
    </row>
    <row r="199" spans="4:28" ht="15.75" customHeight="1" x14ac:dyDescent="0.25">
      <c r="D199" s="1"/>
      <c r="G199" s="1"/>
      <c r="J199" s="1"/>
      <c r="M199" s="1"/>
      <c r="P199" s="1"/>
      <c r="S199" s="1"/>
      <c r="V199" s="1"/>
      <c r="Y199" s="1"/>
      <c r="AB199" s="1"/>
    </row>
    <row r="200" spans="4:28" ht="15.75" customHeight="1" x14ac:dyDescent="0.25">
      <c r="D200" s="1"/>
      <c r="G200" s="1"/>
      <c r="J200" s="1"/>
      <c r="M200" s="1"/>
      <c r="P200" s="1"/>
      <c r="S200" s="1"/>
      <c r="V200" s="1"/>
      <c r="Y200" s="1"/>
      <c r="AB200" s="1"/>
    </row>
    <row r="201" spans="4:28" ht="15.75" customHeight="1" x14ac:dyDescent="0.25">
      <c r="D201" s="1"/>
      <c r="G201" s="1"/>
      <c r="J201" s="1"/>
      <c r="M201" s="1"/>
      <c r="P201" s="1"/>
      <c r="S201" s="1"/>
      <c r="V201" s="1"/>
      <c r="Y201" s="1"/>
      <c r="AB201" s="1"/>
    </row>
    <row r="202" spans="4:28" ht="15.75" customHeight="1" x14ac:dyDescent="0.25">
      <c r="D202" s="1"/>
      <c r="G202" s="1"/>
      <c r="J202" s="1"/>
      <c r="M202" s="1"/>
      <c r="P202" s="1"/>
      <c r="S202" s="1"/>
      <c r="V202" s="1"/>
      <c r="Y202" s="1"/>
      <c r="AB202" s="1"/>
    </row>
    <row r="203" spans="4:28" ht="15.75" customHeight="1" x14ac:dyDescent="0.25">
      <c r="D203" s="1"/>
      <c r="G203" s="1"/>
      <c r="J203" s="1"/>
      <c r="M203" s="1"/>
      <c r="P203" s="1"/>
      <c r="S203" s="1"/>
      <c r="V203" s="1"/>
      <c r="Y203" s="1"/>
      <c r="AB203" s="1"/>
    </row>
    <row r="204" spans="4:28" ht="15.75" customHeight="1" x14ac:dyDescent="0.25">
      <c r="D204" s="1"/>
      <c r="G204" s="1"/>
      <c r="J204" s="1"/>
      <c r="M204" s="1"/>
      <c r="P204" s="1"/>
      <c r="S204" s="1"/>
      <c r="V204" s="1"/>
      <c r="Y204" s="1"/>
      <c r="AB204" s="1"/>
    </row>
    <row r="205" spans="4:28" ht="15.75" customHeight="1" x14ac:dyDescent="0.25">
      <c r="D205" s="1"/>
      <c r="G205" s="1"/>
      <c r="J205" s="1"/>
      <c r="M205" s="1"/>
      <c r="P205" s="1"/>
      <c r="S205" s="1"/>
      <c r="V205" s="1"/>
      <c r="Y205" s="1"/>
      <c r="AB205" s="1"/>
    </row>
    <row r="206" spans="4:28" ht="15.75" customHeight="1" x14ac:dyDescent="0.25">
      <c r="D206" s="1"/>
      <c r="G206" s="1"/>
      <c r="J206" s="1"/>
      <c r="M206" s="1"/>
      <c r="P206" s="1"/>
      <c r="S206" s="1"/>
      <c r="V206" s="1"/>
      <c r="Y206" s="1"/>
      <c r="AB206" s="1"/>
    </row>
    <row r="207" spans="4:28" ht="15.75" customHeight="1" x14ac:dyDescent="0.25">
      <c r="D207" s="1"/>
      <c r="G207" s="1"/>
      <c r="J207" s="1"/>
      <c r="M207" s="1"/>
      <c r="P207" s="1"/>
      <c r="S207" s="1"/>
      <c r="V207" s="1"/>
      <c r="Y207" s="1"/>
      <c r="AB207" s="1"/>
    </row>
    <row r="208" spans="4:28" ht="15.75" customHeight="1" x14ac:dyDescent="0.25">
      <c r="D208" s="1"/>
      <c r="G208" s="1"/>
      <c r="J208" s="1"/>
      <c r="M208" s="1"/>
      <c r="P208" s="1"/>
      <c r="S208" s="1"/>
      <c r="V208" s="1"/>
      <c r="Y208" s="1"/>
      <c r="AB208" s="1"/>
    </row>
    <row r="209" spans="4:28" ht="15.75" customHeight="1" x14ac:dyDescent="0.25">
      <c r="D209" s="1"/>
      <c r="G209" s="1"/>
      <c r="J209" s="1"/>
      <c r="M209" s="1"/>
      <c r="P209" s="1"/>
      <c r="S209" s="1"/>
      <c r="V209" s="1"/>
      <c r="Y209" s="1"/>
      <c r="AB209" s="1"/>
    </row>
    <row r="210" spans="4:28" ht="15.75" customHeight="1" x14ac:dyDescent="0.25">
      <c r="D210" s="1"/>
      <c r="G210" s="1"/>
      <c r="J210" s="1"/>
      <c r="M210" s="1"/>
      <c r="P210" s="1"/>
      <c r="S210" s="1"/>
      <c r="V210" s="1"/>
      <c r="Y210" s="1"/>
      <c r="AB210" s="1"/>
    </row>
    <row r="211" spans="4:28" ht="15.75" customHeight="1" x14ac:dyDescent="0.25">
      <c r="D211" s="1"/>
      <c r="G211" s="1"/>
      <c r="J211" s="1"/>
      <c r="M211" s="1"/>
      <c r="P211" s="1"/>
      <c r="S211" s="1"/>
      <c r="V211" s="1"/>
      <c r="Y211" s="1"/>
      <c r="AB211" s="1"/>
    </row>
    <row r="212" spans="4:28" ht="15.75" customHeight="1" x14ac:dyDescent="0.25">
      <c r="D212" s="1"/>
      <c r="G212" s="1"/>
      <c r="J212" s="1"/>
      <c r="M212" s="1"/>
      <c r="P212" s="1"/>
      <c r="S212" s="1"/>
      <c r="V212" s="1"/>
      <c r="Y212" s="1"/>
      <c r="AB212" s="1"/>
    </row>
    <row r="213" spans="4:28" ht="15.75" customHeight="1" x14ac:dyDescent="0.25">
      <c r="D213" s="1"/>
      <c r="G213" s="1"/>
      <c r="J213" s="1"/>
      <c r="M213" s="1"/>
      <c r="P213" s="1"/>
      <c r="S213" s="1"/>
      <c r="V213" s="1"/>
      <c r="Y213" s="1"/>
      <c r="AB213" s="1"/>
    </row>
    <row r="214" spans="4:28" ht="15.75" customHeight="1" x14ac:dyDescent="0.25">
      <c r="D214" s="1"/>
      <c r="G214" s="1"/>
      <c r="J214" s="1"/>
      <c r="M214" s="1"/>
      <c r="P214" s="1"/>
      <c r="S214" s="1"/>
      <c r="V214" s="1"/>
      <c r="Y214" s="1"/>
      <c r="AB214" s="1"/>
    </row>
    <row r="215" spans="4:28" ht="15.75" customHeight="1" x14ac:dyDescent="0.25">
      <c r="D215" s="1"/>
      <c r="G215" s="1"/>
      <c r="J215" s="1"/>
      <c r="M215" s="1"/>
      <c r="P215" s="1"/>
      <c r="S215" s="1"/>
      <c r="V215" s="1"/>
      <c r="Y215" s="1"/>
      <c r="AB215" s="1"/>
    </row>
    <row r="216" spans="4:28" ht="15.75" customHeight="1" x14ac:dyDescent="0.25">
      <c r="D216" s="1"/>
      <c r="G216" s="1"/>
      <c r="J216" s="1"/>
      <c r="M216" s="1"/>
      <c r="P216" s="1"/>
      <c r="S216" s="1"/>
      <c r="V216" s="1"/>
      <c r="Y216" s="1"/>
      <c r="AB216" s="1"/>
    </row>
    <row r="217" spans="4:28" ht="15.75" customHeight="1" x14ac:dyDescent="0.25">
      <c r="D217" s="1"/>
      <c r="G217" s="1"/>
      <c r="J217" s="1"/>
      <c r="M217" s="1"/>
      <c r="P217" s="1"/>
      <c r="S217" s="1"/>
      <c r="V217" s="1"/>
      <c r="Y217" s="1"/>
      <c r="AB217" s="1"/>
    </row>
    <row r="218" spans="4:28" ht="15.75" customHeight="1" x14ac:dyDescent="0.25">
      <c r="D218" s="1"/>
      <c r="G218" s="1"/>
      <c r="J218" s="1"/>
      <c r="M218" s="1"/>
      <c r="P218" s="1"/>
      <c r="S218" s="1"/>
      <c r="V218" s="1"/>
      <c r="Y218" s="1"/>
      <c r="AB218" s="1"/>
    </row>
    <row r="219" spans="4:28" ht="15.75" customHeight="1" x14ac:dyDescent="0.25">
      <c r="D219" s="1"/>
      <c r="G219" s="1"/>
      <c r="J219" s="1"/>
      <c r="M219" s="1"/>
      <c r="P219" s="1"/>
      <c r="S219" s="1"/>
      <c r="V219" s="1"/>
      <c r="Y219" s="1"/>
      <c r="AB219" s="1"/>
    </row>
    <row r="220" spans="4:28" ht="15.75" customHeight="1" x14ac:dyDescent="0.25">
      <c r="D220" s="1"/>
      <c r="G220" s="1"/>
      <c r="J220" s="1"/>
      <c r="M220" s="1"/>
      <c r="P220" s="1"/>
      <c r="S220" s="1"/>
      <c r="V220" s="1"/>
      <c r="Y220" s="1"/>
      <c r="AB220" s="1"/>
    </row>
    <row r="221" spans="4:28" ht="15.75" customHeight="1" x14ac:dyDescent="0.25"/>
    <row r="222" spans="4:28" ht="15.75" customHeight="1" x14ac:dyDescent="0.25"/>
    <row r="223" spans="4:28" ht="15.75" customHeight="1" x14ac:dyDescent="0.25"/>
    <row r="224" spans="4:28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Q3:S3"/>
    <mergeCell ref="T3:V3"/>
    <mergeCell ref="W3:Y3"/>
    <mergeCell ref="Z3:AB3"/>
    <mergeCell ref="A1:AB1"/>
    <mergeCell ref="B2:AB2"/>
    <mergeCell ref="B3:D3"/>
    <mergeCell ref="E3:G3"/>
    <mergeCell ref="H3:J3"/>
    <mergeCell ref="K3:M3"/>
    <mergeCell ref="N3:P3"/>
  </mergeCells>
  <pageMargins left="0.7" right="0.7" top="0.75" bottom="0.75" header="0" footer="0"/>
  <pageSetup scale="6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999"/>
  <sheetViews>
    <sheetView zoomScale="73" zoomScaleNormal="73" workbookViewId="0">
      <selection sqref="A1:AB1"/>
    </sheetView>
  </sheetViews>
  <sheetFormatPr defaultColWidth="14.42578125" defaultRowHeight="15" customHeight="1" x14ac:dyDescent="0.25"/>
  <cols>
    <col min="1" max="1" width="35.28515625" customWidth="1"/>
    <col min="2" max="18" width="3.5703125" customWidth="1"/>
    <col min="19" max="19" width="3.85546875" customWidth="1"/>
    <col min="20" max="28" width="3.5703125" customWidth="1"/>
    <col min="29" max="29" width="24.7109375" customWidth="1"/>
    <col min="30" max="30" width="30.140625" customWidth="1"/>
    <col min="31" max="31" width="42.5703125" customWidth="1"/>
  </cols>
  <sheetData>
    <row r="1" spans="1:31" x14ac:dyDescent="0.25">
      <c r="A1" s="107" t="s">
        <v>63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9"/>
      <c r="AC1" s="7"/>
    </row>
    <row r="2" spans="1:31" x14ac:dyDescent="0.25">
      <c r="A2" s="73"/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2"/>
      <c r="AC2" s="7"/>
    </row>
    <row r="3" spans="1:31" x14ac:dyDescent="0.25">
      <c r="A3" s="21" t="s">
        <v>0</v>
      </c>
      <c r="B3" s="107" t="s">
        <v>1</v>
      </c>
      <c r="C3" s="108"/>
      <c r="D3" s="109"/>
      <c r="E3" s="107" t="s">
        <v>2</v>
      </c>
      <c r="F3" s="108"/>
      <c r="G3" s="109"/>
      <c r="H3" s="107" t="s">
        <v>3</v>
      </c>
      <c r="I3" s="108"/>
      <c r="J3" s="109"/>
      <c r="K3" s="107" t="s">
        <v>4</v>
      </c>
      <c r="L3" s="108"/>
      <c r="M3" s="109"/>
      <c r="N3" s="107" t="s">
        <v>5</v>
      </c>
      <c r="O3" s="108"/>
      <c r="P3" s="109"/>
      <c r="Q3" s="107" t="s">
        <v>6</v>
      </c>
      <c r="R3" s="108"/>
      <c r="S3" s="109"/>
      <c r="T3" s="107" t="s">
        <v>7</v>
      </c>
      <c r="U3" s="108"/>
      <c r="V3" s="109"/>
      <c r="W3" s="107" t="s">
        <v>8</v>
      </c>
      <c r="X3" s="108"/>
      <c r="Y3" s="109"/>
      <c r="Z3" s="107" t="s">
        <v>9</v>
      </c>
      <c r="AA3" s="108"/>
      <c r="AB3" s="109"/>
      <c r="AC3" s="7"/>
    </row>
    <row r="4" spans="1:31" ht="66" x14ac:dyDescent="0.25">
      <c r="A4" s="21" t="s">
        <v>10</v>
      </c>
      <c r="B4" s="22" t="s">
        <v>40</v>
      </c>
      <c r="C4" s="22" t="s">
        <v>41</v>
      </c>
      <c r="D4" s="96" t="s">
        <v>11</v>
      </c>
      <c r="E4" s="22" t="s">
        <v>40</v>
      </c>
      <c r="F4" s="22" t="s">
        <v>41</v>
      </c>
      <c r="G4" s="96" t="s">
        <v>11</v>
      </c>
      <c r="H4" s="22" t="s">
        <v>40</v>
      </c>
      <c r="I4" s="22" t="s">
        <v>41</v>
      </c>
      <c r="J4" s="96" t="s">
        <v>11</v>
      </c>
      <c r="K4" s="22" t="s">
        <v>40</v>
      </c>
      <c r="L4" s="22" t="s">
        <v>41</v>
      </c>
      <c r="M4" s="96" t="s">
        <v>11</v>
      </c>
      <c r="N4" s="22" t="s">
        <v>40</v>
      </c>
      <c r="O4" s="22" t="s">
        <v>41</v>
      </c>
      <c r="P4" s="96" t="s">
        <v>11</v>
      </c>
      <c r="Q4" s="22" t="s">
        <v>40</v>
      </c>
      <c r="R4" s="22" t="s">
        <v>41</v>
      </c>
      <c r="S4" s="96" t="s">
        <v>11</v>
      </c>
      <c r="T4" s="22" t="s">
        <v>40</v>
      </c>
      <c r="U4" s="22" t="s">
        <v>41</v>
      </c>
      <c r="V4" s="96" t="s">
        <v>11</v>
      </c>
      <c r="W4" s="22" t="s">
        <v>40</v>
      </c>
      <c r="X4" s="22" t="s">
        <v>41</v>
      </c>
      <c r="Y4" s="96" t="s">
        <v>11</v>
      </c>
      <c r="Z4" s="22" t="s">
        <v>40</v>
      </c>
      <c r="AA4" s="22" t="s">
        <v>41</v>
      </c>
      <c r="AB4" s="91" t="s">
        <v>11</v>
      </c>
      <c r="AC4" s="88" t="s">
        <v>52</v>
      </c>
      <c r="AD4" s="89" t="s">
        <v>54</v>
      </c>
      <c r="AE4" s="89" t="s">
        <v>53</v>
      </c>
    </row>
    <row r="5" spans="1:31" x14ac:dyDescent="0.25">
      <c r="A5" s="16" t="s">
        <v>12</v>
      </c>
      <c r="B5" s="3"/>
      <c r="C5" s="3">
        <v>1</v>
      </c>
      <c r="D5" s="97">
        <v>1</v>
      </c>
      <c r="E5" s="3"/>
      <c r="F5" s="3">
        <v>1</v>
      </c>
      <c r="G5" s="97">
        <v>1</v>
      </c>
      <c r="H5" s="3"/>
      <c r="I5" s="3">
        <v>1</v>
      </c>
      <c r="J5" s="97">
        <v>1</v>
      </c>
      <c r="K5" s="3"/>
      <c r="L5" s="3">
        <v>1</v>
      </c>
      <c r="M5" s="97">
        <v>1</v>
      </c>
      <c r="N5" s="3"/>
      <c r="O5" s="3" t="s">
        <v>33</v>
      </c>
      <c r="P5" s="97">
        <v>0</v>
      </c>
      <c r="Q5" s="3"/>
      <c r="R5" s="3" t="s">
        <v>33</v>
      </c>
      <c r="S5" s="97">
        <v>0</v>
      </c>
      <c r="T5" s="3"/>
      <c r="U5" s="3">
        <v>1</v>
      </c>
      <c r="V5" s="97">
        <v>1</v>
      </c>
      <c r="W5" s="3">
        <v>1</v>
      </c>
      <c r="X5" s="3" t="s">
        <v>33</v>
      </c>
      <c r="Y5" s="97">
        <v>1</v>
      </c>
      <c r="Z5" s="3"/>
      <c r="AA5" s="3" t="s">
        <v>33</v>
      </c>
      <c r="AB5" s="92">
        <v>0</v>
      </c>
      <c r="AC5" s="60">
        <f>D5+G5+J5+M5+P5+S5+V5+Y5+AB5</f>
        <v>6</v>
      </c>
      <c r="AD5" s="59">
        <v>170</v>
      </c>
      <c r="AE5" s="59">
        <v>17</v>
      </c>
    </row>
    <row r="6" spans="1:31" x14ac:dyDescent="0.25">
      <c r="A6" s="16" t="s">
        <v>13</v>
      </c>
      <c r="B6" s="3"/>
      <c r="C6" s="3">
        <v>1</v>
      </c>
      <c r="D6" s="97">
        <v>1</v>
      </c>
      <c r="E6" s="3"/>
      <c r="F6" s="3"/>
      <c r="G6" s="97">
        <v>0</v>
      </c>
      <c r="H6" s="3"/>
      <c r="I6" s="3"/>
      <c r="J6" s="97">
        <v>0</v>
      </c>
      <c r="K6" s="3"/>
      <c r="L6" s="3"/>
      <c r="M6" s="97">
        <v>1</v>
      </c>
      <c r="N6" s="3"/>
      <c r="O6" s="3"/>
      <c r="P6" s="97">
        <v>0</v>
      </c>
      <c r="Q6" s="3"/>
      <c r="R6" s="3"/>
      <c r="S6" s="97">
        <v>0</v>
      </c>
      <c r="T6" s="3"/>
      <c r="U6" s="3"/>
      <c r="V6" s="97">
        <v>0</v>
      </c>
      <c r="W6" s="3"/>
      <c r="X6" s="3"/>
      <c r="Y6" s="97">
        <v>0</v>
      </c>
      <c r="Z6" s="3">
        <v>1</v>
      </c>
      <c r="AA6" s="3" t="s">
        <v>33</v>
      </c>
      <c r="AB6" s="92">
        <v>1</v>
      </c>
      <c r="AC6" s="60">
        <f>D6+G6+J6+M6+P6+S6+V6+Y6+AB6</f>
        <v>3</v>
      </c>
      <c r="AD6" s="59">
        <v>102</v>
      </c>
      <c r="AE6" s="59">
        <v>10</v>
      </c>
    </row>
    <row r="7" spans="1:31" x14ac:dyDescent="0.25">
      <c r="A7" s="25" t="s">
        <v>19</v>
      </c>
      <c r="B7" s="3"/>
      <c r="C7" s="3">
        <v>1</v>
      </c>
      <c r="D7" s="97">
        <v>1</v>
      </c>
      <c r="E7" s="3"/>
      <c r="F7" s="3"/>
      <c r="G7" s="97">
        <v>1</v>
      </c>
      <c r="H7" s="3"/>
      <c r="I7" s="3"/>
      <c r="J7" s="97">
        <v>0</v>
      </c>
      <c r="K7" s="3"/>
      <c r="L7" s="3" t="s">
        <v>33</v>
      </c>
      <c r="M7" s="97">
        <v>1</v>
      </c>
      <c r="N7" s="3"/>
      <c r="O7" s="3"/>
      <c r="P7" s="97">
        <v>0</v>
      </c>
      <c r="Q7" s="3"/>
      <c r="R7" s="3"/>
      <c r="S7" s="97">
        <v>0</v>
      </c>
      <c r="T7" s="3"/>
      <c r="U7" s="3"/>
      <c r="V7" s="97">
        <v>0</v>
      </c>
      <c r="W7" s="3" t="s">
        <v>33</v>
      </c>
      <c r="X7" s="3"/>
      <c r="Y7" s="97">
        <v>0</v>
      </c>
      <c r="Z7" s="3">
        <v>1</v>
      </c>
      <c r="AA7" s="3"/>
      <c r="AB7" s="92">
        <v>1</v>
      </c>
      <c r="AC7" s="60">
        <v>4</v>
      </c>
      <c r="AD7" s="59">
        <v>68</v>
      </c>
      <c r="AE7" s="59">
        <v>6</v>
      </c>
    </row>
    <row r="8" spans="1:31" x14ac:dyDescent="0.25">
      <c r="A8" s="16" t="s">
        <v>14</v>
      </c>
      <c r="B8" s="3"/>
      <c r="C8" s="3">
        <v>1</v>
      </c>
      <c r="D8" s="97">
        <v>1</v>
      </c>
      <c r="E8" s="3"/>
      <c r="F8" s="3">
        <v>1</v>
      </c>
      <c r="G8" s="97">
        <v>1</v>
      </c>
      <c r="H8" s="3"/>
      <c r="I8" s="3">
        <v>1</v>
      </c>
      <c r="J8" s="97">
        <v>1</v>
      </c>
      <c r="K8" s="3"/>
      <c r="L8" s="3">
        <v>1</v>
      </c>
      <c r="M8" s="97">
        <v>1</v>
      </c>
      <c r="N8" s="3"/>
      <c r="O8" s="3" t="s">
        <v>33</v>
      </c>
      <c r="P8" s="97">
        <v>0</v>
      </c>
      <c r="Q8" s="3"/>
      <c r="R8" s="3"/>
      <c r="S8" s="97">
        <v>0</v>
      </c>
      <c r="T8" s="3"/>
      <c r="U8" s="3">
        <v>1</v>
      </c>
      <c r="V8" s="97">
        <v>1</v>
      </c>
      <c r="W8" s="3">
        <v>1</v>
      </c>
      <c r="X8" s="3"/>
      <c r="Y8" s="97">
        <v>1</v>
      </c>
      <c r="Z8" s="3"/>
      <c r="AA8" s="3" t="s">
        <v>33</v>
      </c>
      <c r="AB8" s="92">
        <v>0</v>
      </c>
      <c r="AC8" s="60">
        <f t="shared" ref="AC8:AC14" si="0">D8+G8+J8+M8+P8+S8+V8+Y8+AB8</f>
        <v>6</v>
      </c>
      <c r="AD8" s="59">
        <v>136</v>
      </c>
      <c r="AE8" s="59">
        <v>13</v>
      </c>
    </row>
    <row r="9" spans="1:31" x14ac:dyDescent="0.25">
      <c r="A9" s="16" t="s">
        <v>15</v>
      </c>
      <c r="B9" s="3"/>
      <c r="C9" s="3">
        <v>1</v>
      </c>
      <c r="D9" s="97">
        <v>1</v>
      </c>
      <c r="E9" s="3"/>
      <c r="F9" s="3"/>
      <c r="G9" s="97">
        <v>0</v>
      </c>
      <c r="H9" s="3"/>
      <c r="I9" s="3"/>
      <c r="J9" s="97">
        <v>0</v>
      </c>
      <c r="K9" s="3"/>
      <c r="L9" s="3">
        <v>1</v>
      </c>
      <c r="M9" s="97">
        <v>1</v>
      </c>
      <c r="N9" s="3"/>
      <c r="O9" s="3"/>
      <c r="P9" s="97">
        <v>0</v>
      </c>
      <c r="Q9" s="3"/>
      <c r="R9" s="3"/>
      <c r="S9" s="97">
        <v>0</v>
      </c>
      <c r="T9" s="3"/>
      <c r="U9" s="3"/>
      <c r="V9" s="97">
        <v>0</v>
      </c>
      <c r="W9" s="3"/>
      <c r="X9" s="3"/>
      <c r="Y9" s="97">
        <v>0</v>
      </c>
      <c r="Z9" s="3">
        <v>1</v>
      </c>
      <c r="AA9" s="3"/>
      <c r="AB9" s="92">
        <v>1</v>
      </c>
      <c r="AC9" s="60">
        <f t="shared" si="0"/>
        <v>3</v>
      </c>
      <c r="AD9" s="59">
        <v>68</v>
      </c>
      <c r="AE9" s="59">
        <v>6</v>
      </c>
    </row>
    <row r="10" spans="1:31" x14ac:dyDescent="0.25">
      <c r="A10" s="16" t="s">
        <v>34</v>
      </c>
      <c r="B10" s="3"/>
      <c r="C10" s="3"/>
      <c r="D10" s="97">
        <v>0</v>
      </c>
      <c r="E10" s="3"/>
      <c r="F10" s="3"/>
      <c r="G10" s="97">
        <v>0</v>
      </c>
      <c r="H10" s="3"/>
      <c r="I10" s="3"/>
      <c r="J10" s="97">
        <v>0</v>
      </c>
      <c r="K10" s="3"/>
      <c r="L10" s="3">
        <v>1</v>
      </c>
      <c r="M10" s="97">
        <v>1</v>
      </c>
      <c r="N10" s="3"/>
      <c r="O10" s="3"/>
      <c r="P10" s="97">
        <v>0</v>
      </c>
      <c r="Q10" s="3"/>
      <c r="R10" s="3"/>
      <c r="S10" s="97">
        <v>0</v>
      </c>
      <c r="T10" s="3"/>
      <c r="U10" s="3"/>
      <c r="V10" s="97">
        <v>0</v>
      </c>
      <c r="W10" s="3" t="s">
        <v>33</v>
      </c>
      <c r="X10" s="3">
        <v>1</v>
      </c>
      <c r="Y10" s="97">
        <v>1</v>
      </c>
      <c r="Z10" s="3" t="s">
        <v>33</v>
      </c>
      <c r="AA10" s="3" t="s">
        <v>33</v>
      </c>
      <c r="AB10" s="92">
        <v>0</v>
      </c>
      <c r="AC10" s="60">
        <f t="shared" si="0"/>
        <v>2</v>
      </c>
      <c r="AD10" s="59">
        <v>34</v>
      </c>
      <c r="AE10" s="59">
        <v>3</v>
      </c>
    </row>
    <row r="11" spans="1:31" x14ac:dyDescent="0.25">
      <c r="A11" s="16" t="s">
        <v>16</v>
      </c>
      <c r="B11" s="3"/>
      <c r="C11" s="3"/>
      <c r="D11" s="97">
        <v>0</v>
      </c>
      <c r="E11" s="3"/>
      <c r="F11" s="3"/>
      <c r="G11" s="97">
        <v>0</v>
      </c>
      <c r="H11" s="3"/>
      <c r="I11" s="3"/>
      <c r="J11" s="97">
        <v>0</v>
      </c>
      <c r="K11" s="3"/>
      <c r="L11" s="3"/>
      <c r="M11" s="97">
        <v>0</v>
      </c>
      <c r="N11" s="3"/>
      <c r="O11" s="3"/>
      <c r="P11" s="97">
        <v>0</v>
      </c>
      <c r="Q11" s="3"/>
      <c r="R11" s="3"/>
      <c r="S11" s="97">
        <v>0</v>
      </c>
      <c r="T11" s="3">
        <v>1</v>
      </c>
      <c r="U11" s="3"/>
      <c r="V11" s="97">
        <v>1</v>
      </c>
      <c r="W11" s="3"/>
      <c r="X11" s="3"/>
      <c r="Y11" s="97">
        <v>0</v>
      </c>
      <c r="Z11" s="3"/>
      <c r="AA11" s="3"/>
      <c r="AB11" s="92">
        <v>0</v>
      </c>
      <c r="AC11" s="60">
        <f t="shared" si="0"/>
        <v>1</v>
      </c>
      <c r="AD11" s="59">
        <v>34</v>
      </c>
      <c r="AE11" s="59">
        <v>1</v>
      </c>
    </row>
    <row r="12" spans="1:31" x14ac:dyDescent="0.25">
      <c r="A12" s="16" t="s">
        <v>17</v>
      </c>
      <c r="B12" s="3"/>
      <c r="C12" s="3"/>
      <c r="D12" s="97">
        <v>0</v>
      </c>
      <c r="E12" s="3"/>
      <c r="F12" s="3"/>
      <c r="G12" s="97">
        <v>0</v>
      </c>
      <c r="H12" s="3"/>
      <c r="I12" s="3"/>
      <c r="J12" s="97">
        <v>0</v>
      </c>
      <c r="K12" s="3"/>
      <c r="L12" s="3"/>
      <c r="M12" s="97">
        <v>0</v>
      </c>
      <c r="N12" s="3"/>
      <c r="O12" s="3"/>
      <c r="P12" s="97">
        <v>0</v>
      </c>
      <c r="Q12" s="3"/>
      <c r="R12" s="3"/>
      <c r="S12" s="97">
        <v>0</v>
      </c>
      <c r="T12" s="3">
        <v>1</v>
      </c>
      <c r="U12" s="3"/>
      <c r="V12" s="97">
        <v>1</v>
      </c>
      <c r="W12" s="3"/>
      <c r="X12" s="3"/>
      <c r="Y12" s="97">
        <v>0</v>
      </c>
      <c r="Z12" s="3" t="s">
        <v>33</v>
      </c>
      <c r="AA12" s="3"/>
      <c r="AB12" s="92">
        <v>0</v>
      </c>
      <c r="AC12" s="60">
        <f t="shared" si="0"/>
        <v>1</v>
      </c>
      <c r="AD12" s="59">
        <v>34</v>
      </c>
      <c r="AE12" s="59">
        <v>1</v>
      </c>
    </row>
    <row r="13" spans="1:31" x14ac:dyDescent="0.25">
      <c r="A13" s="16" t="s">
        <v>31</v>
      </c>
      <c r="B13" s="2"/>
      <c r="C13" s="2"/>
      <c r="D13" s="97">
        <v>0</v>
      </c>
      <c r="E13" s="2"/>
      <c r="F13" s="2"/>
      <c r="G13" s="97">
        <v>0</v>
      </c>
      <c r="H13" s="2"/>
      <c r="I13" s="2"/>
      <c r="J13" s="97">
        <v>0</v>
      </c>
      <c r="K13" s="2"/>
      <c r="L13" s="2"/>
      <c r="M13" s="97">
        <v>0</v>
      </c>
      <c r="N13" s="2"/>
      <c r="O13" s="2"/>
      <c r="P13" s="97">
        <v>0</v>
      </c>
      <c r="Q13" s="2"/>
      <c r="R13" s="2"/>
      <c r="S13" s="98">
        <v>0</v>
      </c>
      <c r="T13" s="2"/>
      <c r="U13" s="2"/>
      <c r="V13" s="98">
        <v>0</v>
      </c>
      <c r="W13" s="2"/>
      <c r="X13" s="2">
        <v>1</v>
      </c>
      <c r="Y13" s="98">
        <v>1</v>
      </c>
      <c r="Z13" s="2"/>
      <c r="AA13" s="2"/>
      <c r="AB13" s="93">
        <v>0</v>
      </c>
      <c r="AC13" s="60">
        <f t="shared" si="0"/>
        <v>1</v>
      </c>
      <c r="AD13" s="59">
        <v>34</v>
      </c>
      <c r="AE13" s="59">
        <v>3</v>
      </c>
    </row>
    <row r="14" spans="1:31" x14ac:dyDescent="0.25">
      <c r="A14" s="23" t="s">
        <v>18</v>
      </c>
      <c r="B14" s="6"/>
      <c r="C14" s="6"/>
      <c r="D14" s="103">
        <v>0</v>
      </c>
      <c r="E14" s="6"/>
      <c r="F14" s="6"/>
      <c r="G14" s="99">
        <v>0</v>
      </c>
      <c r="H14" s="6"/>
      <c r="I14" s="6"/>
      <c r="J14" s="99">
        <v>0</v>
      </c>
      <c r="K14" s="6"/>
      <c r="L14" s="6"/>
      <c r="M14" s="99">
        <v>0</v>
      </c>
      <c r="N14" s="6"/>
      <c r="O14" s="6"/>
      <c r="P14" s="103">
        <v>0</v>
      </c>
      <c r="Q14" s="6"/>
      <c r="R14" s="6"/>
      <c r="S14" s="99">
        <v>0</v>
      </c>
      <c r="T14" s="6"/>
      <c r="U14" s="6"/>
      <c r="V14" s="99">
        <v>0</v>
      </c>
      <c r="W14" s="6"/>
      <c r="X14" s="6"/>
      <c r="Y14" s="99">
        <v>1</v>
      </c>
      <c r="Z14" s="6" t="s">
        <v>33</v>
      </c>
      <c r="AA14" s="6">
        <v>1</v>
      </c>
      <c r="AB14" s="94">
        <v>1</v>
      </c>
      <c r="AC14" s="60">
        <f t="shared" si="0"/>
        <v>2</v>
      </c>
      <c r="AD14" s="59">
        <v>68</v>
      </c>
      <c r="AE14" s="59">
        <v>6</v>
      </c>
    </row>
    <row r="15" spans="1:31" x14ac:dyDescent="0.25">
      <c r="A15" s="24" t="s">
        <v>42</v>
      </c>
      <c r="B15" s="5"/>
      <c r="C15" s="5">
        <v>1</v>
      </c>
      <c r="D15" s="104">
        <v>1</v>
      </c>
      <c r="E15" s="5"/>
      <c r="F15" s="5"/>
      <c r="G15" s="104">
        <v>0</v>
      </c>
      <c r="H15" s="5"/>
      <c r="I15" s="5"/>
      <c r="J15" s="104">
        <v>0</v>
      </c>
      <c r="K15" s="5"/>
      <c r="L15" s="5">
        <v>1</v>
      </c>
      <c r="M15" s="104">
        <v>1</v>
      </c>
      <c r="N15" s="5"/>
      <c r="O15" s="5"/>
      <c r="P15" s="104">
        <v>0</v>
      </c>
      <c r="Q15" s="5"/>
      <c r="R15" s="5"/>
      <c r="S15" s="104">
        <v>0</v>
      </c>
      <c r="T15" s="5"/>
      <c r="U15" s="5"/>
      <c r="V15" s="104">
        <v>1</v>
      </c>
      <c r="W15" s="5"/>
      <c r="X15" s="5">
        <v>1</v>
      </c>
      <c r="Y15" s="104">
        <v>1</v>
      </c>
      <c r="Z15" s="5" t="s">
        <v>33</v>
      </c>
      <c r="AA15" s="5"/>
      <c r="AB15" s="105">
        <v>0</v>
      </c>
      <c r="AC15" s="90">
        <v>3</v>
      </c>
      <c r="AD15" s="59">
        <v>34</v>
      </c>
      <c r="AE15" s="59">
        <v>3</v>
      </c>
    </row>
    <row r="16" spans="1:31" ht="15.75" x14ac:dyDescent="0.25">
      <c r="D16" s="1"/>
      <c r="G16" s="1"/>
      <c r="J16" s="1"/>
      <c r="M16" s="1"/>
      <c r="P16" s="1"/>
      <c r="S16" s="1"/>
      <c r="T16" s="8"/>
      <c r="U16" s="8"/>
      <c r="V16" s="1"/>
      <c r="Y16" s="1"/>
      <c r="AB16" s="1"/>
      <c r="AC16" s="32">
        <f>SUM(AC5:AC15)</f>
        <v>32</v>
      </c>
      <c r="AD16" s="32">
        <f>SUM(AD5:AD15)</f>
        <v>782</v>
      </c>
      <c r="AE16" s="32">
        <f>SUM(AE5:AE15)</f>
        <v>69</v>
      </c>
    </row>
    <row r="17" spans="4:31" ht="15.75" x14ac:dyDescent="0.25">
      <c r="D17" s="1"/>
      <c r="G17" s="1"/>
      <c r="J17" s="1"/>
      <c r="M17" s="1"/>
      <c r="P17" s="1"/>
      <c r="S17" s="1"/>
      <c r="V17" s="1"/>
      <c r="Y17" s="1"/>
      <c r="AB17" s="1"/>
      <c r="AC17" s="33">
        <v>4.1000000000000002E-2</v>
      </c>
      <c r="AD17" s="32"/>
      <c r="AE17" s="34">
        <v>0.1</v>
      </c>
    </row>
    <row r="18" spans="4:31" x14ac:dyDescent="0.25">
      <c r="D18" s="1"/>
      <c r="G18" s="1"/>
      <c r="J18" s="1"/>
      <c r="M18" s="1"/>
      <c r="P18" s="1"/>
      <c r="S18" s="1"/>
      <c r="V18" s="1"/>
      <c r="Y18" s="1"/>
      <c r="AB18" s="1"/>
    </row>
    <row r="19" spans="4:31" x14ac:dyDescent="0.25">
      <c r="D19" s="1"/>
      <c r="G19" s="1"/>
      <c r="J19" s="1"/>
      <c r="M19" s="1"/>
      <c r="P19" s="1"/>
      <c r="S19" s="1"/>
      <c r="V19" s="1"/>
      <c r="Y19" s="1"/>
      <c r="AB19" s="1"/>
    </row>
    <row r="20" spans="4:31" ht="15.75" customHeight="1" x14ac:dyDescent="0.25">
      <c r="D20" s="1"/>
      <c r="G20" s="1"/>
      <c r="J20" s="1"/>
      <c r="M20" s="1"/>
      <c r="P20" s="1"/>
      <c r="S20" s="1"/>
      <c r="V20" s="1"/>
      <c r="Y20" s="1"/>
      <c r="AB20" s="1"/>
    </row>
    <row r="21" spans="4:31" ht="15.75" customHeight="1" x14ac:dyDescent="0.25">
      <c r="D21" s="1"/>
      <c r="G21" s="1"/>
      <c r="J21" s="1"/>
      <c r="M21" s="1"/>
      <c r="P21" s="1"/>
      <c r="S21" s="1"/>
      <c r="V21" s="1"/>
      <c r="Y21" s="1"/>
      <c r="AB21" s="1"/>
    </row>
    <row r="22" spans="4:31" ht="15.75" customHeight="1" x14ac:dyDescent="0.25">
      <c r="D22" s="1"/>
      <c r="G22" s="1"/>
      <c r="J22" s="1"/>
      <c r="M22" s="1"/>
      <c r="P22" s="1"/>
      <c r="S22" s="1"/>
      <c r="V22" s="1"/>
      <c r="Y22" s="1"/>
      <c r="AB22" s="1"/>
    </row>
    <row r="23" spans="4:31" ht="15.75" customHeight="1" x14ac:dyDescent="0.25">
      <c r="D23" s="1"/>
      <c r="G23" s="1"/>
      <c r="J23" s="1"/>
      <c r="M23" s="1"/>
      <c r="P23" s="1"/>
      <c r="S23" s="1"/>
      <c r="V23" s="1"/>
      <c r="Y23" s="1"/>
      <c r="AB23" s="1"/>
    </row>
    <row r="24" spans="4:31" ht="15.75" customHeight="1" x14ac:dyDescent="0.25">
      <c r="D24" s="1"/>
      <c r="G24" s="1"/>
      <c r="J24" s="1"/>
      <c r="M24" s="1"/>
      <c r="P24" s="1"/>
      <c r="S24" s="1"/>
      <c r="V24" s="1"/>
      <c r="Y24" s="1"/>
      <c r="AB24" s="1"/>
    </row>
    <row r="25" spans="4:31" ht="15.75" customHeight="1" x14ac:dyDescent="0.25">
      <c r="D25" s="1"/>
      <c r="G25" s="1"/>
      <c r="J25" s="1"/>
      <c r="M25" s="1"/>
      <c r="P25" s="1"/>
      <c r="S25" s="1"/>
      <c r="V25" s="1"/>
      <c r="Y25" s="1"/>
      <c r="AB25" s="1"/>
    </row>
    <row r="26" spans="4:31" ht="15.75" customHeight="1" x14ac:dyDescent="0.25">
      <c r="D26" s="1"/>
      <c r="G26" s="1"/>
      <c r="J26" s="1"/>
      <c r="M26" s="1"/>
      <c r="P26" s="1"/>
      <c r="S26" s="1"/>
      <c r="V26" s="1"/>
      <c r="Y26" s="1"/>
      <c r="AB26" s="1"/>
    </row>
    <row r="27" spans="4:31" ht="15.75" customHeight="1" x14ac:dyDescent="0.25">
      <c r="D27" s="1"/>
      <c r="G27" s="1"/>
      <c r="J27" s="1"/>
      <c r="M27" s="1"/>
      <c r="P27" s="1"/>
      <c r="S27" s="1"/>
      <c r="V27" s="1"/>
      <c r="Y27" s="1"/>
      <c r="AB27" s="1"/>
    </row>
    <row r="28" spans="4:31" ht="15.75" customHeight="1" x14ac:dyDescent="0.25">
      <c r="D28" s="1"/>
      <c r="G28" s="1"/>
      <c r="J28" s="1"/>
      <c r="M28" s="1"/>
      <c r="P28" s="1"/>
      <c r="S28" s="1"/>
      <c r="V28" s="1"/>
      <c r="Y28" s="1"/>
      <c r="AB28" s="1"/>
    </row>
    <row r="29" spans="4:31" ht="15.75" customHeight="1" x14ac:dyDescent="0.25">
      <c r="D29" s="1"/>
      <c r="G29" s="1"/>
      <c r="J29" s="1"/>
      <c r="M29" s="1"/>
      <c r="P29" s="1"/>
      <c r="S29" s="1"/>
      <c r="V29" s="1"/>
      <c r="Y29" s="1"/>
      <c r="AB29" s="1"/>
    </row>
    <row r="30" spans="4:31" ht="15.75" customHeight="1" x14ac:dyDescent="0.25">
      <c r="D30" s="1"/>
      <c r="G30" s="1"/>
      <c r="J30" s="1"/>
      <c r="M30" s="1"/>
      <c r="P30" s="1"/>
      <c r="S30" s="1"/>
      <c r="V30" s="1"/>
      <c r="Y30" s="1"/>
      <c r="AB30" s="1"/>
    </row>
    <row r="31" spans="4:31" ht="15.75" customHeight="1" x14ac:dyDescent="0.25">
      <c r="D31" s="1"/>
      <c r="G31" s="1"/>
      <c r="J31" s="1"/>
      <c r="M31" s="1"/>
      <c r="P31" s="1"/>
      <c r="S31" s="1"/>
      <c r="V31" s="1"/>
      <c r="Y31" s="1"/>
      <c r="AB31" s="1"/>
    </row>
    <row r="32" spans="4:31" ht="15.75" customHeight="1" x14ac:dyDescent="0.25">
      <c r="D32" s="1"/>
      <c r="G32" s="1"/>
      <c r="J32" s="1"/>
      <c r="M32" s="1"/>
      <c r="P32" s="1"/>
      <c r="S32" s="1"/>
      <c r="V32" s="1"/>
      <c r="Y32" s="1"/>
      <c r="AB32" s="1"/>
    </row>
    <row r="33" spans="4:28" ht="15.75" customHeight="1" x14ac:dyDescent="0.25">
      <c r="D33" s="1"/>
      <c r="G33" s="1"/>
      <c r="J33" s="1"/>
      <c r="M33" s="1"/>
      <c r="P33" s="1"/>
      <c r="S33" s="1"/>
      <c r="V33" s="1"/>
      <c r="Y33" s="1"/>
      <c r="AB33" s="1"/>
    </row>
    <row r="34" spans="4:28" ht="15.75" customHeight="1" x14ac:dyDescent="0.25">
      <c r="D34" s="1"/>
      <c r="G34" s="1"/>
      <c r="J34" s="1"/>
      <c r="M34" s="1"/>
      <c r="P34" s="1"/>
      <c r="S34" s="1"/>
      <c r="V34" s="1"/>
      <c r="Y34" s="1"/>
      <c r="AB34" s="1"/>
    </row>
    <row r="35" spans="4:28" ht="15.75" customHeight="1" x14ac:dyDescent="0.25">
      <c r="D35" s="1"/>
      <c r="G35" s="1"/>
      <c r="J35" s="1"/>
      <c r="M35" s="1"/>
      <c r="P35" s="1"/>
      <c r="S35" s="1"/>
      <c r="V35" s="1"/>
      <c r="Y35" s="1"/>
      <c r="AB35" s="1"/>
    </row>
    <row r="36" spans="4:28" ht="15.75" customHeight="1" x14ac:dyDescent="0.25">
      <c r="D36" s="1"/>
      <c r="G36" s="1"/>
      <c r="J36" s="1"/>
      <c r="M36" s="1"/>
      <c r="P36" s="1"/>
      <c r="S36" s="1"/>
      <c r="V36" s="1"/>
      <c r="Y36" s="1"/>
      <c r="AB36" s="1"/>
    </row>
    <row r="37" spans="4:28" ht="15.75" customHeight="1" x14ac:dyDescent="0.25">
      <c r="D37" s="1"/>
      <c r="G37" s="1"/>
      <c r="J37" s="1"/>
      <c r="M37" s="1"/>
      <c r="P37" s="1"/>
      <c r="S37" s="1"/>
      <c r="V37" s="1"/>
      <c r="Y37" s="1"/>
      <c r="AB37" s="1"/>
    </row>
    <row r="38" spans="4:28" ht="15.75" customHeight="1" x14ac:dyDescent="0.25">
      <c r="D38" s="1"/>
      <c r="G38" s="1"/>
      <c r="J38" s="1"/>
      <c r="M38" s="1"/>
      <c r="P38" s="1"/>
      <c r="S38" s="1"/>
      <c r="V38" s="1"/>
      <c r="Y38" s="1"/>
      <c r="AB38" s="1"/>
    </row>
    <row r="39" spans="4:28" ht="15.75" customHeight="1" x14ac:dyDescent="0.25">
      <c r="D39" s="1"/>
      <c r="G39" s="1"/>
      <c r="J39" s="1"/>
      <c r="M39" s="1"/>
      <c r="P39" s="1"/>
      <c r="S39" s="1"/>
      <c r="V39" s="1"/>
      <c r="Y39" s="1"/>
      <c r="AB39" s="1"/>
    </row>
    <row r="40" spans="4:28" ht="15.75" customHeight="1" x14ac:dyDescent="0.25">
      <c r="D40" s="1"/>
      <c r="G40" s="1"/>
      <c r="J40" s="1"/>
      <c r="M40" s="1"/>
      <c r="P40" s="1"/>
      <c r="S40" s="1"/>
      <c r="V40" s="1"/>
      <c r="Y40" s="1"/>
      <c r="AB40" s="1"/>
    </row>
    <row r="41" spans="4:28" ht="15.75" customHeight="1" x14ac:dyDescent="0.25">
      <c r="D41" s="1"/>
      <c r="G41" s="1"/>
      <c r="J41" s="1"/>
      <c r="M41" s="1"/>
      <c r="P41" s="1"/>
      <c r="S41" s="1"/>
      <c r="V41" s="1"/>
      <c r="Y41" s="1"/>
      <c r="AB41" s="1"/>
    </row>
    <row r="42" spans="4:28" ht="15.75" customHeight="1" x14ac:dyDescent="0.25">
      <c r="D42" s="1"/>
      <c r="G42" s="1"/>
      <c r="J42" s="1"/>
      <c r="M42" s="1"/>
      <c r="P42" s="1"/>
      <c r="S42" s="1"/>
      <c r="V42" s="1"/>
      <c r="Y42" s="1"/>
      <c r="AB42" s="1"/>
    </row>
    <row r="43" spans="4:28" ht="15.75" customHeight="1" x14ac:dyDescent="0.25">
      <c r="D43" s="1"/>
      <c r="G43" s="1"/>
      <c r="J43" s="1"/>
      <c r="M43" s="1"/>
      <c r="P43" s="1"/>
      <c r="S43" s="1"/>
      <c r="V43" s="1"/>
      <c r="Y43" s="1"/>
      <c r="AB43" s="1"/>
    </row>
    <row r="44" spans="4:28" ht="15.75" customHeight="1" x14ac:dyDescent="0.25">
      <c r="D44" s="1"/>
      <c r="G44" s="1"/>
      <c r="J44" s="1"/>
      <c r="M44" s="1"/>
      <c r="P44" s="1"/>
      <c r="S44" s="1"/>
      <c r="V44" s="1"/>
      <c r="Y44" s="1"/>
      <c r="AB44" s="1"/>
    </row>
    <row r="45" spans="4:28" ht="15.75" customHeight="1" x14ac:dyDescent="0.25">
      <c r="D45" s="1"/>
      <c r="G45" s="1"/>
      <c r="J45" s="1"/>
      <c r="M45" s="1"/>
      <c r="P45" s="1"/>
      <c r="S45" s="1"/>
      <c r="V45" s="1"/>
      <c r="Y45" s="1"/>
      <c r="AB45" s="1"/>
    </row>
    <row r="46" spans="4:28" ht="15.75" customHeight="1" x14ac:dyDescent="0.25">
      <c r="D46" s="1"/>
      <c r="G46" s="1"/>
      <c r="J46" s="1"/>
      <c r="M46" s="1"/>
      <c r="P46" s="1"/>
      <c r="S46" s="1"/>
      <c r="V46" s="1"/>
      <c r="Y46" s="1"/>
      <c r="AB46" s="1"/>
    </row>
    <row r="47" spans="4:28" ht="15.75" customHeight="1" x14ac:dyDescent="0.25">
      <c r="D47" s="1"/>
      <c r="G47" s="1"/>
      <c r="J47" s="1"/>
      <c r="M47" s="1"/>
      <c r="P47" s="1"/>
      <c r="S47" s="1"/>
      <c r="V47" s="1"/>
      <c r="Y47" s="1"/>
      <c r="AB47" s="1"/>
    </row>
    <row r="48" spans="4:28" ht="15.75" customHeight="1" x14ac:dyDescent="0.25">
      <c r="D48" s="1"/>
      <c r="G48" s="1"/>
      <c r="J48" s="1"/>
      <c r="M48" s="1"/>
      <c r="P48" s="1"/>
      <c r="S48" s="1"/>
      <c r="V48" s="1"/>
      <c r="Y48" s="1"/>
      <c r="AB48" s="1"/>
    </row>
    <row r="49" spans="4:28" ht="15.75" customHeight="1" x14ac:dyDescent="0.25">
      <c r="D49" s="1"/>
      <c r="G49" s="1"/>
      <c r="J49" s="1"/>
      <c r="M49" s="1"/>
      <c r="P49" s="1"/>
      <c r="S49" s="1"/>
      <c r="V49" s="1"/>
      <c r="Y49" s="1"/>
      <c r="AB49" s="1"/>
    </row>
    <row r="50" spans="4:28" ht="15.75" customHeight="1" x14ac:dyDescent="0.25">
      <c r="D50" s="1"/>
      <c r="G50" s="1"/>
      <c r="J50" s="1"/>
      <c r="M50" s="1"/>
      <c r="P50" s="1"/>
      <c r="S50" s="1"/>
      <c r="V50" s="1"/>
      <c r="Y50" s="1"/>
      <c r="AB50" s="1"/>
    </row>
    <row r="51" spans="4:28" ht="15.75" customHeight="1" x14ac:dyDescent="0.25">
      <c r="D51" s="1"/>
      <c r="G51" s="1"/>
      <c r="J51" s="1"/>
      <c r="M51" s="1"/>
      <c r="P51" s="1"/>
      <c r="S51" s="1"/>
      <c r="V51" s="1"/>
      <c r="Y51" s="1"/>
      <c r="AB51" s="1"/>
    </row>
    <row r="52" spans="4:28" ht="15.75" customHeight="1" x14ac:dyDescent="0.25">
      <c r="D52" s="1"/>
      <c r="G52" s="1"/>
      <c r="J52" s="1"/>
      <c r="M52" s="1"/>
      <c r="P52" s="1"/>
      <c r="S52" s="1"/>
      <c r="V52" s="1"/>
      <c r="Y52" s="1"/>
      <c r="AB52" s="1"/>
    </row>
    <row r="53" spans="4:28" ht="15.75" customHeight="1" x14ac:dyDescent="0.25">
      <c r="D53" s="1"/>
      <c r="G53" s="1"/>
      <c r="J53" s="1"/>
      <c r="M53" s="1"/>
      <c r="P53" s="1"/>
      <c r="S53" s="1"/>
      <c r="V53" s="1"/>
      <c r="Y53" s="1"/>
      <c r="AB53" s="1"/>
    </row>
    <row r="54" spans="4:28" ht="15.75" customHeight="1" x14ac:dyDescent="0.25">
      <c r="D54" s="1"/>
      <c r="G54" s="1"/>
      <c r="J54" s="1"/>
      <c r="M54" s="1"/>
      <c r="P54" s="1"/>
      <c r="S54" s="1"/>
      <c r="V54" s="1"/>
      <c r="Y54" s="1"/>
      <c r="AB54" s="1"/>
    </row>
    <row r="55" spans="4:28" ht="15.75" customHeight="1" x14ac:dyDescent="0.25">
      <c r="D55" s="1"/>
      <c r="G55" s="1"/>
      <c r="J55" s="1"/>
      <c r="M55" s="1"/>
      <c r="P55" s="1"/>
      <c r="S55" s="1"/>
      <c r="V55" s="1"/>
      <c r="Y55" s="1"/>
      <c r="AB55" s="1"/>
    </row>
    <row r="56" spans="4:28" ht="15.75" customHeight="1" x14ac:dyDescent="0.25">
      <c r="D56" s="1"/>
      <c r="G56" s="1"/>
      <c r="J56" s="1"/>
      <c r="M56" s="1"/>
      <c r="P56" s="1"/>
      <c r="S56" s="1"/>
      <c r="V56" s="1"/>
      <c r="Y56" s="1"/>
      <c r="AB56" s="1"/>
    </row>
    <row r="57" spans="4:28" ht="15.75" customHeight="1" x14ac:dyDescent="0.25">
      <c r="D57" s="1"/>
      <c r="G57" s="1"/>
      <c r="J57" s="1"/>
      <c r="M57" s="1"/>
      <c r="P57" s="1"/>
      <c r="S57" s="1"/>
      <c r="V57" s="1"/>
      <c r="Y57" s="1"/>
      <c r="AB57" s="1"/>
    </row>
    <row r="58" spans="4:28" ht="15.75" customHeight="1" x14ac:dyDescent="0.25">
      <c r="D58" s="1"/>
      <c r="G58" s="1"/>
      <c r="J58" s="1"/>
      <c r="M58" s="1"/>
      <c r="P58" s="1"/>
      <c r="S58" s="1"/>
      <c r="V58" s="1"/>
      <c r="Y58" s="1"/>
      <c r="AB58" s="1"/>
    </row>
    <row r="59" spans="4:28" ht="15.75" customHeight="1" x14ac:dyDescent="0.25">
      <c r="D59" s="1"/>
      <c r="G59" s="1"/>
      <c r="J59" s="1"/>
      <c r="M59" s="1"/>
      <c r="P59" s="1"/>
      <c r="S59" s="1"/>
      <c r="V59" s="1"/>
      <c r="Y59" s="1"/>
      <c r="AB59" s="1"/>
    </row>
    <row r="60" spans="4:28" ht="15.75" customHeight="1" x14ac:dyDescent="0.25">
      <c r="D60" s="1"/>
      <c r="G60" s="1"/>
      <c r="J60" s="1"/>
      <c r="M60" s="1"/>
      <c r="P60" s="1"/>
      <c r="S60" s="1"/>
      <c r="V60" s="1"/>
      <c r="Y60" s="1"/>
      <c r="AB60" s="1"/>
    </row>
    <row r="61" spans="4:28" ht="15.75" customHeight="1" x14ac:dyDescent="0.25">
      <c r="D61" s="1"/>
      <c r="G61" s="1"/>
      <c r="J61" s="1"/>
      <c r="M61" s="1"/>
      <c r="P61" s="1"/>
      <c r="S61" s="1"/>
      <c r="V61" s="1"/>
      <c r="Y61" s="1"/>
      <c r="AB61" s="1"/>
    </row>
    <row r="62" spans="4:28" ht="15.75" customHeight="1" x14ac:dyDescent="0.25">
      <c r="D62" s="1"/>
      <c r="G62" s="1"/>
      <c r="J62" s="1"/>
      <c r="M62" s="1"/>
      <c r="P62" s="1"/>
      <c r="S62" s="1"/>
      <c r="V62" s="1"/>
      <c r="Y62" s="1"/>
      <c r="AB62" s="1"/>
    </row>
    <row r="63" spans="4:28" ht="15.75" customHeight="1" x14ac:dyDescent="0.25">
      <c r="D63" s="1"/>
      <c r="G63" s="1"/>
      <c r="J63" s="1"/>
      <c r="M63" s="1"/>
      <c r="P63" s="1"/>
      <c r="S63" s="1"/>
      <c r="V63" s="1"/>
      <c r="Y63" s="1"/>
      <c r="AB63" s="1"/>
    </row>
    <row r="64" spans="4:28" ht="15.75" customHeight="1" x14ac:dyDescent="0.25">
      <c r="D64" s="1"/>
      <c r="G64" s="1"/>
      <c r="J64" s="1"/>
      <c r="M64" s="1"/>
      <c r="P64" s="1"/>
      <c r="S64" s="1"/>
      <c r="V64" s="1"/>
      <c r="Y64" s="1"/>
      <c r="AB64" s="1"/>
    </row>
    <row r="65" spans="4:28" ht="15.75" customHeight="1" x14ac:dyDescent="0.25">
      <c r="D65" s="1"/>
      <c r="G65" s="1"/>
      <c r="J65" s="1"/>
      <c r="M65" s="1"/>
      <c r="P65" s="1"/>
      <c r="S65" s="1"/>
      <c r="V65" s="1"/>
      <c r="Y65" s="1"/>
      <c r="AB65" s="1"/>
    </row>
    <row r="66" spans="4:28" ht="15.75" customHeight="1" x14ac:dyDescent="0.25">
      <c r="D66" s="1"/>
      <c r="G66" s="1"/>
      <c r="J66" s="1"/>
      <c r="M66" s="1"/>
      <c r="P66" s="1"/>
      <c r="S66" s="1"/>
      <c r="V66" s="1"/>
      <c r="Y66" s="1"/>
      <c r="AB66" s="1"/>
    </row>
    <row r="67" spans="4:28" ht="15.75" customHeight="1" x14ac:dyDescent="0.25">
      <c r="D67" s="1"/>
      <c r="G67" s="1"/>
      <c r="J67" s="1"/>
      <c r="M67" s="1"/>
      <c r="P67" s="1"/>
      <c r="S67" s="1"/>
      <c r="V67" s="1"/>
      <c r="Y67" s="1"/>
      <c r="AB67" s="1"/>
    </row>
    <row r="68" spans="4:28" ht="15.75" customHeight="1" x14ac:dyDescent="0.25">
      <c r="D68" s="1"/>
      <c r="G68" s="1"/>
      <c r="J68" s="1"/>
      <c r="M68" s="1"/>
      <c r="P68" s="1"/>
      <c r="S68" s="1"/>
      <c r="V68" s="1"/>
      <c r="Y68" s="1"/>
      <c r="AB68" s="1"/>
    </row>
    <row r="69" spans="4:28" ht="15.75" customHeight="1" x14ac:dyDescent="0.25">
      <c r="D69" s="1"/>
      <c r="G69" s="1"/>
      <c r="J69" s="1"/>
      <c r="M69" s="1"/>
      <c r="P69" s="1"/>
      <c r="S69" s="1"/>
      <c r="V69" s="1"/>
      <c r="Y69" s="1"/>
      <c r="AB69" s="1"/>
    </row>
    <row r="70" spans="4:28" ht="15.75" customHeight="1" x14ac:dyDescent="0.25">
      <c r="D70" s="1"/>
      <c r="G70" s="1"/>
      <c r="J70" s="1"/>
      <c r="M70" s="1"/>
      <c r="P70" s="1"/>
      <c r="S70" s="1"/>
      <c r="V70" s="1"/>
      <c r="Y70" s="1"/>
      <c r="AB70" s="1"/>
    </row>
    <row r="71" spans="4:28" ht="15.75" customHeight="1" x14ac:dyDescent="0.25">
      <c r="D71" s="1"/>
      <c r="G71" s="1"/>
      <c r="J71" s="1"/>
      <c r="M71" s="1"/>
      <c r="P71" s="1"/>
      <c r="S71" s="1"/>
      <c r="V71" s="1"/>
      <c r="Y71" s="1"/>
      <c r="AB71" s="1"/>
    </row>
    <row r="72" spans="4:28" ht="15.75" customHeight="1" x14ac:dyDescent="0.25">
      <c r="D72" s="1"/>
      <c r="G72" s="1"/>
      <c r="J72" s="1"/>
      <c r="M72" s="1"/>
      <c r="P72" s="1"/>
      <c r="S72" s="1"/>
      <c r="V72" s="1"/>
      <c r="Y72" s="1"/>
      <c r="AB72" s="1"/>
    </row>
    <row r="73" spans="4:28" ht="15.75" customHeight="1" x14ac:dyDescent="0.25">
      <c r="D73" s="1"/>
      <c r="G73" s="1"/>
      <c r="J73" s="1"/>
      <c r="M73" s="1"/>
      <c r="P73" s="1"/>
      <c r="S73" s="1"/>
      <c r="V73" s="1"/>
      <c r="Y73" s="1"/>
      <c r="AB73" s="1"/>
    </row>
    <row r="74" spans="4:28" ht="15.75" customHeight="1" x14ac:dyDescent="0.25">
      <c r="D74" s="1"/>
      <c r="G74" s="1"/>
      <c r="J74" s="1"/>
      <c r="M74" s="1"/>
      <c r="P74" s="1"/>
      <c r="S74" s="1"/>
      <c r="V74" s="1"/>
      <c r="Y74" s="1"/>
      <c r="AB74" s="1"/>
    </row>
    <row r="75" spans="4:28" ht="15.75" customHeight="1" x14ac:dyDescent="0.25">
      <c r="D75" s="1"/>
      <c r="G75" s="1"/>
      <c r="J75" s="1"/>
      <c r="M75" s="1"/>
      <c r="P75" s="1"/>
      <c r="S75" s="1"/>
      <c r="V75" s="1"/>
      <c r="Y75" s="1"/>
      <c r="AB75" s="1"/>
    </row>
    <row r="76" spans="4:28" ht="15.75" customHeight="1" x14ac:dyDescent="0.25">
      <c r="D76" s="1"/>
      <c r="G76" s="1"/>
      <c r="J76" s="1"/>
      <c r="M76" s="1"/>
      <c r="P76" s="1"/>
      <c r="S76" s="1"/>
      <c r="V76" s="1"/>
      <c r="Y76" s="1"/>
      <c r="AB76" s="1"/>
    </row>
    <row r="77" spans="4:28" ht="15.75" customHeight="1" x14ac:dyDescent="0.25">
      <c r="D77" s="1"/>
      <c r="G77" s="1"/>
      <c r="J77" s="1"/>
      <c r="M77" s="1"/>
      <c r="P77" s="1"/>
      <c r="S77" s="1"/>
      <c r="V77" s="1"/>
      <c r="Y77" s="1"/>
      <c r="AB77" s="1"/>
    </row>
    <row r="78" spans="4:28" ht="15.75" customHeight="1" x14ac:dyDescent="0.25">
      <c r="D78" s="1"/>
      <c r="G78" s="1"/>
      <c r="J78" s="1"/>
      <c r="M78" s="1"/>
      <c r="P78" s="1"/>
      <c r="S78" s="1"/>
      <c r="V78" s="1"/>
      <c r="Y78" s="1"/>
      <c r="AB78" s="1"/>
    </row>
    <row r="79" spans="4:28" ht="15.75" customHeight="1" x14ac:dyDescent="0.25">
      <c r="D79" s="1"/>
      <c r="G79" s="1"/>
      <c r="J79" s="1"/>
      <c r="M79" s="1"/>
      <c r="P79" s="1"/>
      <c r="S79" s="1"/>
      <c r="V79" s="1"/>
      <c r="Y79" s="1"/>
      <c r="AB79" s="1"/>
    </row>
    <row r="80" spans="4:28" ht="15.75" customHeight="1" x14ac:dyDescent="0.25">
      <c r="D80" s="1"/>
      <c r="G80" s="1"/>
      <c r="J80" s="1"/>
      <c r="M80" s="1"/>
      <c r="P80" s="1"/>
      <c r="S80" s="1"/>
      <c r="V80" s="1"/>
      <c r="Y80" s="1"/>
      <c r="AB80" s="1"/>
    </row>
    <row r="81" spans="4:28" ht="15.75" customHeight="1" x14ac:dyDescent="0.25">
      <c r="D81" s="1"/>
      <c r="G81" s="1"/>
      <c r="J81" s="1"/>
      <c r="M81" s="1"/>
      <c r="P81" s="1"/>
      <c r="S81" s="1"/>
      <c r="V81" s="1"/>
      <c r="Y81" s="1"/>
      <c r="AB81" s="1"/>
    </row>
    <row r="82" spans="4:28" ht="15.75" customHeight="1" x14ac:dyDescent="0.25">
      <c r="D82" s="1"/>
      <c r="G82" s="1"/>
      <c r="J82" s="1"/>
      <c r="M82" s="1"/>
      <c r="P82" s="1"/>
      <c r="S82" s="1"/>
      <c r="V82" s="1"/>
      <c r="Y82" s="1"/>
      <c r="AB82" s="1"/>
    </row>
    <row r="83" spans="4:28" ht="15.75" customHeight="1" x14ac:dyDescent="0.25">
      <c r="D83" s="1"/>
      <c r="G83" s="1"/>
      <c r="J83" s="1"/>
      <c r="M83" s="1"/>
      <c r="P83" s="1"/>
      <c r="S83" s="1"/>
      <c r="V83" s="1"/>
      <c r="Y83" s="1"/>
      <c r="AB83" s="1"/>
    </row>
    <row r="84" spans="4:28" ht="15.75" customHeight="1" x14ac:dyDescent="0.25">
      <c r="D84" s="1"/>
      <c r="G84" s="1"/>
      <c r="J84" s="1"/>
      <c r="M84" s="1"/>
      <c r="P84" s="1"/>
      <c r="S84" s="1"/>
      <c r="V84" s="1"/>
      <c r="Y84" s="1"/>
      <c r="AB84" s="1"/>
    </row>
    <row r="85" spans="4:28" ht="15.75" customHeight="1" x14ac:dyDescent="0.25">
      <c r="D85" s="1"/>
      <c r="G85" s="1"/>
      <c r="J85" s="1"/>
      <c r="M85" s="1"/>
      <c r="P85" s="1"/>
      <c r="S85" s="1"/>
      <c r="V85" s="1"/>
      <c r="Y85" s="1"/>
      <c r="AB85" s="1"/>
    </row>
    <row r="86" spans="4:28" ht="15.75" customHeight="1" x14ac:dyDescent="0.25">
      <c r="D86" s="1"/>
      <c r="G86" s="1"/>
      <c r="J86" s="1"/>
      <c r="M86" s="1"/>
      <c r="P86" s="1"/>
      <c r="S86" s="1"/>
      <c r="V86" s="1"/>
      <c r="Y86" s="1"/>
      <c r="AB86" s="1"/>
    </row>
    <row r="87" spans="4:28" ht="15.75" customHeight="1" x14ac:dyDescent="0.25">
      <c r="D87" s="1"/>
      <c r="G87" s="1"/>
      <c r="J87" s="1"/>
      <c r="M87" s="1"/>
      <c r="P87" s="1"/>
      <c r="S87" s="1"/>
      <c r="V87" s="1"/>
      <c r="Y87" s="1"/>
      <c r="AB87" s="1"/>
    </row>
    <row r="88" spans="4:28" ht="15.75" customHeight="1" x14ac:dyDescent="0.25">
      <c r="D88" s="1"/>
      <c r="G88" s="1"/>
      <c r="J88" s="1"/>
      <c r="M88" s="1"/>
      <c r="P88" s="1"/>
      <c r="S88" s="1"/>
      <c r="V88" s="1"/>
      <c r="Y88" s="1"/>
      <c r="AB88" s="1"/>
    </row>
    <row r="89" spans="4:28" ht="15.75" customHeight="1" x14ac:dyDescent="0.25">
      <c r="D89" s="1"/>
      <c r="G89" s="1"/>
      <c r="J89" s="1"/>
      <c r="M89" s="1"/>
      <c r="P89" s="1"/>
      <c r="S89" s="1"/>
      <c r="V89" s="1"/>
      <c r="Y89" s="1"/>
      <c r="AB89" s="1"/>
    </row>
    <row r="90" spans="4:28" ht="15.75" customHeight="1" x14ac:dyDescent="0.25">
      <c r="D90" s="1"/>
      <c r="G90" s="1"/>
      <c r="J90" s="1"/>
      <c r="M90" s="1"/>
      <c r="P90" s="1"/>
      <c r="S90" s="1"/>
      <c r="V90" s="1"/>
      <c r="Y90" s="1"/>
      <c r="AB90" s="1"/>
    </row>
    <row r="91" spans="4:28" ht="15.75" customHeight="1" x14ac:dyDescent="0.25">
      <c r="D91" s="1"/>
      <c r="G91" s="1"/>
      <c r="J91" s="1"/>
      <c r="M91" s="1"/>
      <c r="P91" s="1"/>
      <c r="S91" s="1"/>
      <c r="V91" s="1"/>
      <c r="Y91" s="1"/>
      <c r="AB91" s="1"/>
    </row>
    <row r="92" spans="4:28" ht="15.75" customHeight="1" x14ac:dyDescent="0.25">
      <c r="D92" s="1"/>
      <c r="G92" s="1"/>
      <c r="J92" s="1"/>
      <c r="M92" s="1"/>
      <c r="P92" s="1"/>
      <c r="S92" s="1"/>
      <c r="V92" s="1"/>
      <c r="Y92" s="1"/>
      <c r="AB92" s="1"/>
    </row>
    <row r="93" spans="4:28" ht="15.75" customHeight="1" x14ac:dyDescent="0.25">
      <c r="D93" s="1"/>
      <c r="G93" s="1"/>
      <c r="J93" s="1"/>
      <c r="M93" s="1"/>
      <c r="P93" s="1"/>
      <c r="S93" s="1"/>
      <c r="V93" s="1"/>
      <c r="Y93" s="1"/>
      <c r="AB93" s="1"/>
    </row>
    <row r="94" spans="4:28" ht="15.75" customHeight="1" x14ac:dyDescent="0.25">
      <c r="D94" s="1"/>
      <c r="G94" s="1"/>
      <c r="J94" s="1"/>
      <c r="M94" s="1"/>
      <c r="P94" s="1"/>
      <c r="S94" s="1"/>
      <c r="V94" s="1"/>
      <c r="Y94" s="1"/>
      <c r="AB94" s="1"/>
    </row>
    <row r="95" spans="4:28" ht="15.75" customHeight="1" x14ac:dyDescent="0.25">
      <c r="D95" s="1"/>
      <c r="G95" s="1"/>
      <c r="J95" s="1"/>
      <c r="M95" s="1"/>
      <c r="P95" s="1"/>
      <c r="S95" s="1"/>
      <c r="V95" s="1"/>
      <c r="Y95" s="1"/>
      <c r="AB95" s="1"/>
    </row>
    <row r="96" spans="4:28" ht="15.75" customHeight="1" x14ac:dyDescent="0.25">
      <c r="D96" s="1"/>
      <c r="G96" s="1"/>
      <c r="J96" s="1"/>
      <c r="M96" s="1"/>
      <c r="P96" s="1"/>
      <c r="S96" s="1"/>
      <c r="V96" s="1"/>
      <c r="Y96" s="1"/>
      <c r="AB96" s="1"/>
    </row>
    <row r="97" spans="4:28" ht="15.75" customHeight="1" x14ac:dyDescent="0.25">
      <c r="D97" s="1"/>
      <c r="G97" s="1"/>
      <c r="J97" s="1"/>
      <c r="M97" s="1"/>
      <c r="P97" s="1"/>
      <c r="S97" s="1"/>
      <c r="V97" s="1"/>
      <c r="Y97" s="1"/>
      <c r="AB97" s="1"/>
    </row>
    <row r="98" spans="4:28" ht="15.75" customHeight="1" x14ac:dyDescent="0.25">
      <c r="D98" s="1"/>
      <c r="G98" s="1"/>
      <c r="J98" s="1"/>
      <c r="M98" s="1"/>
      <c r="P98" s="1"/>
      <c r="S98" s="1"/>
      <c r="V98" s="1"/>
      <c r="Y98" s="1"/>
      <c r="AB98" s="1"/>
    </row>
    <row r="99" spans="4:28" ht="15.75" customHeight="1" x14ac:dyDescent="0.25">
      <c r="D99" s="1"/>
      <c r="G99" s="1"/>
      <c r="J99" s="1"/>
      <c r="M99" s="1"/>
      <c r="P99" s="1"/>
      <c r="S99" s="1"/>
      <c r="V99" s="1"/>
      <c r="Y99" s="1"/>
      <c r="AB99" s="1"/>
    </row>
    <row r="100" spans="4:28" ht="15.75" customHeight="1" x14ac:dyDescent="0.25">
      <c r="D100" s="1"/>
      <c r="G100" s="1"/>
      <c r="J100" s="1"/>
      <c r="M100" s="1"/>
      <c r="P100" s="1"/>
      <c r="S100" s="1"/>
      <c r="V100" s="1"/>
      <c r="Y100" s="1"/>
      <c r="AB100" s="1"/>
    </row>
    <row r="101" spans="4:28" ht="15.75" customHeight="1" x14ac:dyDescent="0.25">
      <c r="D101" s="1"/>
      <c r="G101" s="1"/>
      <c r="J101" s="1"/>
      <c r="M101" s="1"/>
      <c r="P101" s="1"/>
      <c r="S101" s="1"/>
      <c r="V101" s="1"/>
      <c r="Y101" s="1"/>
      <c r="AB101" s="1"/>
    </row>
    <row r="102" spans="4:28" ht="15.75" customHeight="1" x14ac:dyDescent="0.25">
      <c r="D102" s="1"/>
      <c r="G102" s="1"/>
      <c r="J102" s="1"/>
      <c r="M102" s="1"/>
      <c r="P102" s="1"/>
      <c r="S102" s="1"/>
      <c r="V102" s="1"/>
      <c r="Y102" s="1"/>
      <c r="AB102" s="1"/>
    </row>
    <row r="103" spans="4:28" ht="15.75" customHeight="1" x14ac:dyDescent="0.25">
      <c r="D103" s="1"/>
      <c r="G103" s="1"/>
      <c r="J103" s="1"/>
      <c r="M103" s="1"/>
      <c r="P103" s="1"/>
      <c r="S103" s="1"/>
      <c r="V103" s="1"/>
      <c r="Y103" s="1"/>
      <c r="AB103" s="1"/>
    </row>
    <row r="104" spans="4:28" ht="15.75" customHeight="1" x14ac:dyDescent="0.25">
      <c r="D104" s="1"/>
      <c r="G104" s="1"/>
      <c r="J104" s="1"/>
      <c r="M104" s="1"/>
      <c r="P104" s="1"/>
      <c r="S104" s="1"/>
      <c r="V104" s="1"/>
      <c r="Y104" s="1"/>
      <c r="AB104" s="1"/>
    </row>
    <row r="105" spans="4:28" ht="15.75" customHeight="1" x14ac:dyDescent="0.25">
      <c r="D105" s="1"/>
      <c r="G105" s="1"/>
      <c r="J105" s="1"/>
      <c r="M105" s="1"/>
      <c r="P105" s="1"/>
      <c r="S105" s="1"/>
      <c r="V105" s="1"/>
      <c r="Y105" s="1"/>
      <c r="AB105" s="1"/>
    </row>
    <row r="106" spans="4:28" ht="15.75" customHeight="1" x14ac:dyDescent="0.25">
      <c r="D106" s="1"/>
      <c r="G106" s="1"/>
      <c r="J106" s="1"/>
      <c r="M106" s="1"/>
      <c r="P106" s="1"/>
      <c r="S106" s="1"/>
      <c r="V106" s="1"/>
      <c r="Y106" s="1"/>
      <c r="AB106" s="1"/>
    </row>
    <row r="107" spans="4:28" ht="15.75" customHeight="1" x14ac:dyDescent="0.25">
      <c r="D107" s="1"/>
      <c r="G107" s="1"/>
      <c r="J107" s="1"/>
      <c r="M107" s="1"/>
      <c r="P107" s="1"/>
      <c r="S107" s="1"/>
      <c r="V107" s="1"/>
      <c r="Y107" s="1"/>
      <c r="AB107" s="1"/>
    </row>
    <row r="108" spans="4:28" ht="15.75" customHeight="1" x14ac:dyDescent="0.25">
      <c r="D108" s="1"/>
      <c r="G108" s="1"/>
      <c r="J108" s="1"/>
      <c r="M108" s="1"/>
      <c r="P108" s="1"/>
      <c r="S108" s="1"/>
      <c r="V108" s="1"/>
      <c r="Y108" s="1"/>
      <c r="AB108" s="1"/>
    </row>
    <row r="109" spans="4:28" ht="15.75" customHeight="1" x14ac:dyDescent="0.25">
      <c r="D109" s="1"/>
      <c r="G109" s="1"/>
      <c r="J109" s="1"/>
      <c r="M109" s="1"/>
      <c r="P109" s="1"/>
      <c r="S109" s="1"/>
      <c r="V109" s="1"/>
      <c r="Y109" s="1"/>
      <c r="AB109" s="1"/>
    </row>
    <row r="110" spans="4:28" ht="15.75" customHeight="1" x14ac:dyDescent="0.25">
      <c r="D110" s="1"/>
      <c r="G110" s="1"/>
      <c r="J110" s="1"/>
      <c r="M110" s="1"/>
      <c r="P110" s="1"/>
      <c r="S110" s="1"/>
      <c r="V110" s="1"/>
      <c r="Y110" s="1"/>
      <c r="AB110" s="1"/>
    </row>
    <row r="111" spans="4:28" ht="15.75" customHeight="1" x14ac:dyDescent="0.25">
      <c r="D111" s="1"/>
      <c r="G111" s="1"/>
      <c r="J111" s="1"/>
      <c r="M111" s="1"/>
      <c r="P111" s="1"/>
      <c r="S111" s="1"/>
      <c r="V111" s="1"/>
      <c r="Y111" s="1"/>
      <c r="AB111" s="1"/>
    </row>
    <row r="112" spans="4:28" ht="15.75" customHeight="1" x14ac:dyDescent="0.25">
      <c r="D112" s="1"/>
      <c r="G112" s="1"/>
      <c r="J112" s="1"/>
      <c r="M112" s="1"/>
      <c r="P112" s="1"/>
      <c r="S112" s="1"/>
      <c r="V112" s="1"/>
      <c r="Y112" s="1"/>
      <c r="AB112" s="1"/>
    </row>
    <row r="113" spans="4:28" ht="15.75" customHeight="1" x14ac:dyDescent="0.25">
      <c r="D113" s="1"/>
      <c r="G113" s="1"/>
      <c r="J113" s="1"/>
      <c r="M113" s="1"/>
      <c r="P113" s="1"/>
      <c r="S113" s="1"/>
      <c r="V113" s="1"/>
      <c r="Y113" s="1"/>
      <c r="AB113" s="1"/>
    </row>
    <row r="114" spans="4:28" ht="15.75" customHeight="1" x14ac:dyDescent="0.25">
      <c r="D114" s="1"/>
      <c r="G114" s="1"/>
      <c r="J114" s="1"/>
      <c r="M114" s="1"/>
      <c r="P114" s="1"/>
      <c r="S114" s="1"/>
      <c r="V114" s="1"/>
      <c r="Y114" s="1"/>
      <c r="AB114" s="1"/>
    </row>
    <row r="115" spans="4:28" ht="15.75" customHeight="1" x14ac:dyDescent="0.25">
      <c r="D115" s="1"/>
      <c r="G115" s="1"/>
      <c r="J115" s="1"/>
      <c r="M115" s="1"/>
      <c r="P115" s="1"/>
      <c r="S115" s="1"/>
      <c r="V115" s="1"/>
      <c r="Y115" s="1"/>
      <c r="AB115" s="1"/>
    </row>
    <row r="116" spans="4:28" ht="15.75" customHeight="1" x14ac:dyDescent="0.25">
      <c r="D116" s="1"/>
      <c r="G116" s="1"/>
      <c r="J116" s="1"/>
      <c r="M116" s="1"/>
      <c r="P116" s="1"/>
      <c r="S116" s="1"/>
      <c r="V116" s="1"/>
      <c r="Y116" s="1"/>
      <c r="AB116" s="1"/>
    </row>
    <row r="117" spans="4:28" ht="15.75" customHeight="1" x14ac:dyDescent="0.25">
      <c r="D117" s="1"/>
      <c r="G117" s="1"/>
      <c r="J117" s="1"/>
      <c r="M117" s="1"/>
      <c r="P117" s="1"/>
      <c r="S117" s="1"/>
      <c r="V117" s="1"/>
      <c r="Y117" s="1"/>
      <c r="AB117" s="1"/>
    </row>
    <row r="118" spans="4:28" ht="15.75" customHeight="1" x14ac:dyDescent="0.25">
      <c r="D118" s="1"/>
      <c r="G118" s="1"/>
      <c r="J118" s="1"/>
      <c r="M118" s="1"/>
      <c r="P118" s="1"/>
      <c r="S118" s="1"/>
      <c r="V118" s="1"/>
      <c r="Y118" s="1"/>
      <c r="AB118" s="1"/>
    </row>
    <row r="119" spans="4:28" ht="15.75" customHeight="1" x14ac:dyDescent="0.25">
      <c r="D119" s="1"/>
      <c r="G119" s="1"/>
      <c r="J119" s="1"/>
      <c r="M119" s="1"/>
      <c r="P119" s="1"/>
      <c r="S119" s="1"/>
      <c r="V119" s="1"/>
      <c r="Y119" s="1"/>
      <c r="AB119" s="1"/>
    </row>
    <row r="120" spans="4:28" ht="15.75" customHeight="1" x14ac:dyDescent="0.25">
      <c r="D120" s="1"/>
      <c r="G120" s="1"/>
      <c r="J120" s="1"/>
      <c r="M120" s="1"/>
      <c r="P120" s="1"/>
      <c r="S120" s="1"/>
      <c r="V120" s="1"/>
      <c r="Y120" s="1"/>
      <c r="AB120" s="1"/>
    </row>
    <row r="121" spans="4:28" ht="15.75" customHeight="1" x14ac:dyDescent="0.25">
      <c r="D121" s="1"/>
      <c r="G121" s="1"/>
      <c r="J121" s="1"/>
      <c r="M121" s="1"/>
      <c r="P121" s="1"/>
      <c r="S121" s="1"/>
      <c r="V121" s="1"/>
      <c r="Y121" s="1"/>
      <c r="AB121" s="1"/>
    </row>
    <row r="122" spans="4:28" ht="15.75" customHeight="1" x14ac:dyDescent="0.25">
      <c r="D122" s="1"/>
      <c r="G122" s="1"/>
      <c r="J122" s="1"/>
      <c r="M122" s="1"/>
      <c r="P122" s="1"/>
      <c r="S122" s="1"/>
      <c r="V122" s="1"/>
      <c r="Y122" s="1"/>
      <c r="AB122" s="1"/>
    </row>
    <row r="123" spans="4:28" ht="15.75" customHeight="1" x14ac:dyDescent="0.25">
      <c r="D123" s="1"/>
      <c r="G123" s="1"/>
      <c r="J123" s="1"/>
      <c r="M123" s="1"/>
      <c r="P123" s="1"/>
      <c r="S123" s="1"/>
      <c r="V123" s="1"/>
      <c r="Y123" s="1"/>
      <c r="AB123" s="1"/>
    </row>
    <row r="124" spans="4:28" ht="15.75" customHeight="1" x14ac:dyDescent="0.25">
      <c r="D124" s="1"/>
      <c r="G124" s="1"/>
      <c r="J124" s="1"/>
      <c r="M124" s="1"/>
      <c r="P124" s="1"/>
      <c r="S124" s="1"/>
      <c r="V124" s="1"/>
      <c r="Y124" s="1"/>
      <c r="AB124" s="1"/>
    </row>
    <row r="125" spans="4:28" ht="15.75" customHeight="1" x14ac:dyDescent="0.25">
      <c r="D125" s="1"/>
      <c r="G125" s="1"/>
      <c r="J125" s="1"/>
      <c r="M125" s="1"/>
      <c r="P125" s="1"/>
      <c r="S125" s="1"/>
      <c r="V125" s="1"/>
      <c r="Y125" s="1"/>
      <c r="AB125" s="1"/>
    </row>
    <row r="126" spans="4:28" ht="15.75" customHeight="1" x14ac:dyDescent="0.25">
      <c r="D126" s="1"/>
      <c r="G126" s="1"/>
      <c r="J126" s="1"/>
      <c r="M126" s="1"/>
      <c r="P126" s="1"/>
      <c r="S126" s="1"/>
      <c r="V126" s="1"/>
      <c r="Y126" s="1"/>
      <c r="AB126" s="1"/>
    </row>
    <row r="127" spans="4:28" ht="15.75" customHeight="1" x14ac:dyDescent="0.25">
      <c r="D127" s="1"/>
      <c r="G127" s="1"/>
      <c r="J127" s="1"/>
      <c r="M127" s="1"/>
      <c r="P127" s="1"/>
      <c r="S127" s="1"/>
      <c r="V127" s="1"/>
      <c r="Y127" s="1"/>
      <c r="AB127" s="1"/>
    </row>
    <row r="128" spans="4:28" ht="15.75" customHeight="1" x14ac:dyDescent="0.25">
      <c r="D128" s="1"/>
      <c r="G128" s="1"/>
      <c r="J128" s="1"/>
      <c r="M128" s="1"/>
      <c r="P128" s="1"/>
      <c r="S128" s="1"/>
      <c r="V128" s="1"/>
      <c r="Y128" s="1"/>
      <c r="AB128" s="1"/>
    </row>
    <row r="129" spans="4:28" ht="15.75" customHeight="1" x14ac:dyDescent="0.25">
      <c r="D129" s="1"/>
      <c r="G129" s="1"/>
      <c r="J129" s="1"/>
      <c r="M129" s="1"/>
      <c r="P129" s="1"/>
      <c r="S129" s="1"/>
      <c r="V129" s="1"/>
      <c r="Y129" s="1"/>
      <c r="AB129" s="1"/>
    </row>
    <row r="130" spans="4:28" ht="15.75" customHeight="1" x14ac:dyDescent="0.25">
      <c r="D130" s="1"/>
      <c r="G130" s="1"/>
      <c r="J130" s="1"/>
      <c r="M130" s="1"/>
      <c r="P130" s="1"/>
      <c r="S130" s="1"/>
      <c r="V130" s="1"/>
      <c r="Y130" s="1"/>
      <c r="AB130" s="1"/>
    </row>
    <row r="131" spans="4:28" ht="15.75" customHeight="1" x14ac:dyDescent="0.25">
      <c r="D131" s="1"/>
      <c r="G131" s="1"/>
      <c r="J131" s="1"/>
      <c r="M131" s="1"/>
      <c r="P131" s="1"/>
      <c r="S131" s="1"/>
      <c r="V131" s="1"/>
      <c r="Y131" s="1"/>
      <c r="AB131" s="1"/>
    </row>
    <row r="132" spans="4:28" ht="15.75" customHeight="1" x14ac:dyDescent="0.25">
      <c r="D132" s="1"/>
      <c r="G132" s="1"/>
      <c r="J132" s="1"/>
      <c r="M132" s="1"/>
      <c r="P132" s="1"/>
      <c r="S132" s="1"/>
      <c r="V132" s="1"/>
      <c r="Y132" s="1"/>
      <c r="AB132" s="1"/>
    </row>
    <row r="133" spans="4:28" ht="15.75" customHeight="1" x14ac:dyDescent="0.25">
      <c r="D133" s="1"/>
      <c r="G133" s="1"/>
      <c r="J133" s="1"/>
      <c r="M133" s="1"/>
      <c r="P133" s="1"/>
      <c r="S133" s="1"/>
      <c r="V133" s="1"/>
      <c r="Y133" s="1"/>
      <c r="AB133" s="1"/>
    </row>
    <row r="134" spans="4:28" ht="15.75" customHeight="1" x14ac:dyDescent="0.25">
      <c r="D134" s="1"/>
      <c r="G134" s="1"/>
      <c r="J134" s="1"/>
      <c r="M134" s="1"/>
      <c r="P134" s="1"/>
      <c r="S134" s="1"/>
      <c r="V134" s="1"/>
      <c r="Y134" s="1"/>
      <c r="AB134" s="1"/>
    </row>
    <row r="135" spans="4:28" ht="15.75" customHeight="1" x14ac:dyDescent="0.25">
      <c r="D135" s="1"/>
      <c r="G135" s="1"/>
      <c r="J135" s="1"/>
      <c r="M135" s="1"/>
      <c r="P135" s="1"/>
      <c r="S135" s="1"/>
      <c r="V135" s="1"/>
      <c r="Y135" s="1"/>
      <c r="AB135" s="1"/>
    </row>
    <row r="136" spans="4:28" ht="15.75" customHeight="1" x14ac:dyDescent="0.25">
      <c r="D136" s="1"/>
      <c r="G136" s="1"/>
      <c r="J136" s="1"/>
      <c r="M136" s="1"/>
      <c r="P136" s="1"/>
      <c r="S136" s="1"/>
      <c r="V136" s="1"/>
      <c r="Y136" s="1"/>
      <c r="AB136" s="1"/>
    </row>
    <row r="137" spans="4:28" ht="15.75" customHeight="1" x14ac:dyDescent="0.25">
      <c r="D137" s="1"/>
      <c r="G137" s="1"/>
      <c r="J137" s="1"/>
      <c r="M137" s="1"/>
      <c r="P137" s="1"/>
      <c r="S137" s="1"/>
      <c r="V137" s="1"/>
      <c r="Y137" s="1"/>
      <c r="AB137" s="1"/>
    </row>
    <row r="138" spans="4:28" ht="15.75" customHeight="1" x14ac:dyDescent="0.25">
      <c r="D138" s="1"/>
      <c r="G138" s="1"/>
      <c r="J138" s="1"/>
      <c r="M138" s="1"/>
      <c r="P138" s="1"/>
      <c r="S138" s="1"/>
      <c r="V138" s="1"/>
      <c r="Y138" s="1"/>
      <c r="AB138" s="1"/>
    </row>
    <row r="139" spans="4:28" ht="15.75" customHeight="1" x14ac:dyDescent="0.25">
      <c r="D139" s="1"/>
      <c r="G139" s="1"/>
      <c r="J139" s="1"/>
      <c r="M139" s="1"/>
      <c r="P139" s="1"/>
      <c r="S139" s="1"/>
      <c r="V139" s="1"/>
      <c r="Y139" s="1"/>
      <c r="AB139" s="1"/>
    </row>
    <row r="140" spans="4:28" ht="15.75" customHeight="1" x14ac:dyDescent="0.25">
      <c r="D140" s="1"/>
      <c r="G140" s="1"/>
      <c r="J140" s="1"/>
      <c r="M140" s="1"/>
      <c r="P140" s="1"/>
      <c r="S140" s="1"/>
      <c r="V140" s="1"/>
      <c r="Y140" s="1"/>
      <c r="AB140" s="1"/>
    </row>
    <row r="141" spans="4:28" ht="15.75" customHeight="1" x14ac:dyDescent="0.25">
      <c r="D141" s="1"/>
      <c r="G141" s="1"/>
      <c r="J141" s="1"/>
      <c r="M141" s="1"/>
      <c r="P141" s="1"/>
      <c r="S141" s="1"/>
      <c r="V141" s="1"/>
      <c r="Y141" s="1"/>
      <c r="AB141" s="1"/>
    </row>
    <row r="142" spans="4:28" ht="15.75" customHeight="1" x14ac:dyDescent="0.25">
      <c r="D142" s="1"/>
      <c r="G142" s="1"/>
      <c r="J142" s="1"/>
      <c r="M142" s="1"/>
      <c r="P142" s="1"/>
      <c r="S142" s="1"/>
      <c r="V142" s="1"/>
      <c r="Y142" s="1"/>
      <c r="AB142" s="1"/>
    </row>
    <row r="143" spans="4:28" ht="15.75" customHeight="1" x14ac:dyDescent="0.25">
      <c r="D143" s="1"/>
      <c r="G143" s="1"/>
      <c r="J143" s="1"/>
      <c r="M143" s="1"/>
      <c r="P143" s="1"/>
      <c r="S143" s="1"/>
      <c r="V143" s="1"/>
      <c r="Y143" s="1"/>
      <c r="AB143" s="1"/>
    </row>
    <row r="144" spans="4:28" ht="15.75" customHeight="1" x14ac:dyDescent="0.25">
      <c r="D144" s="1"/>
      <c r="G144" s="1"/>
      <c r="J144" s="1"/>
      <c r="M144" s="1"/>
      <c r="P144" s="1"/>
      <c r="S144" s="1"/>
      <c r="V144" s="1"/>
      <c r="Y144" s="1"/>
      <c r="AB144" s="1"/>
    </row>
    <row r="145" spans="4:28" ht="15.75" customHeight="1" x14ac:dyDescent="0.25">
      <c r="D145" s="1"/>
      <c r="G145" s="1"/>
      <c r="J145" s="1"/>
      <c r="M145" s="1"/>
      <c r="P145" s="1"/>
      <c r="S145" s="1"/>
      <c r="V145" s="1"/>
      <c r="Y145" s="1"/>
      <c r="AB145" s="1"/>
    </row>
    <row r="146" spans="4:28" ht="15.75" customHeight="1" x14ac:dyDescent="0.25">
      <c r="D146" s="1"/>
      <c r="G146" s="1"/>
      <c r="J146" s="1"/>
      <c r="M146" s="1"/>
      <c r="P146" s="1"/>
      <c r="S146" s="1"/>
      <c r="V146" s="1"/>
      <c r="Y146" s="1"/>
      <c r="AB146" s="1"/>
    </row>
    <row r="147" spans="4:28" ht="15.75" customHeight="1" x14ac:dyDescent="0.25">
      <c r="D147" s="1"/>
      <c r="G147" s="1"/>
      <c r="J147" s="1"/>
      <c r="M147" s="1"/>
      <c r="P147" s="1"/>
      <c r="S147" s="1"/>
      <c r="V147" s="1"/>
      <c r="Y147" s="1"/>
      <c r="AB147" s="1"/>
    </row>
    <row r="148" spans="4:28" ht="15.75" customHeight="1" x14ac:dyDescent="0.25">
      <c r="D148" s="1"/>
      <c r="G148" s="1"/>
      <c r="J148" s="1"/>
      <c r="M148" s="1"/>
      <c r="P148" s="1"/>
      <c r="S148" s="1"/>
      <c r="V148" s="1"/>
      <c r="Y148" s="1"/>
      <c r="AB148" s="1"/>
    </row>
    <row r="149" spans="4:28" ht="15.75" customHeight="1" x14ac:dyDescent="0.25">
      <c r="D149" s="1"/>
      <c r="G149" s="1"/>
      <c r="J149" s="1"/>
      <c r="M149" s="1"/>
      <c r="P149" s="1"/>
      <c r="S149" s="1"/>
      <c r="V149" s="1"/>
      <c r="Y149" s="1"/>
      <c r="AB149" s="1"/>
    </row>
    <row r="150" spans="4:28" ht="15.75" customHeight="1" x14ac:dyDescent="0.25">
      <c r="D150" s="1"/>
      <c r="G150" s="1"/>
      <c r="J150" s="1"/>
      <c r="M150" s="1"/>
      <c r="P150" s="1"/>
      <c r="S150" s="1"/>
      <c r="V150" s="1"/>
      <c r="Y150" s="1"/>
      <c r="AB150" s="1"/>
    </row>
    <row r="151" spans="4:28" ht="15.75" customHeight="1" x14ac:dyDescent="0.25">
      <c r="D151" s="1"/>
      <c r="G151" s="1"/>
      <c r="J151" s="1"/>
      <c r="M151" s="1"/>
      <c r="P151" s="1"/>
      <c r="S151" s="1"/>
      <c r="V151" s="1"/>
      <c r="Y151" s="1"/>
      <c r="AB151" s="1"/>
    </row>
    <row r="152" spans="4:28" ht="15.75" customHeight="1" x14ac:dyDescent="0.25">
      <c r="D152" s="1"/>
      <c r="G152" s="1"/>
      <c r="J152" s="1"/>
      <c r="M152" s="1"/>
      <c r="P152" s="1"/>
      <c r="S152" s="1"/>
      <c r="V152" s="1"/>
      <c r="Y152" s="1"/>
      <c r="AB152" s="1"/>
    </row>
    <row r="153" spans="4:28" ht="15.75" customHeight="1" x14ac:dyDescent="0.25">
      <c r="D153" s="1"/>
      <c r="G153" s="1"/>
      <c r="J153" s="1"/>
      <c r="M153" s="1"/>
      <c r="P153" s="1"/>
      <c r="S153" s="1"/>
      <c r="V153" s="1"/>
      <c r="Y153" s="1"/>
      <c r="AB153" s="1"/>
    </row>
    <row r="154" spans="4:28" ht="15.75" customHeight="1" x14ac:dyDescent="0.25">
      <c r="D154" s="1"/>
      <c r="G154" s="1"/>
      <c r="J154" s="1"/>
      <c r="M154" s="1"/>
      <c r="P154" s="1"/>
      <c r="S154" s="1"/>
      <c r="V154" s="1"/>
      <c r="Y154" s="1"/>
      <c r="AB154" s="1"/>
    </row>
    <row r="155" spans="4:28" ht="15.75" customHeight="1" x14ac:dyDescent="0.25">
      <c r="D155" s="1"/>
      <c r="G155" s="1"/>
      <c r="J155" s="1"/>
      <c r="M155" s="1"/>
      <c r="P155" s="1"/>
      <c r="S155" s="1"/>
      <c r="V155" s="1"/>
      <c r="Y155" s="1"/>
      <c r="AB155" s="1"/>
    </row>
    <row r="156" spans="4:28" ht="15.75" customHeight="1" x14ac:dyDescent="0.25">
      <c r="D156" s="1"/>
      <c r="G156" s="1"/>
      <c r="J156" s="1"/>
      <c r="M156" s="1"/>
      <c r="P156" s="1"/>
      <c r="S156" s="1"/>
      <c r="V156" s="1"/>
      <c r="Y156" s="1"/>
      <c r="AB156" s="1"/>
    </row>
    <row r="157" spans="4:28" ht="15.75" customHeight="1" x14ac:dyDescent="0.25">
      <c r="D157" s="1"/>
      <c r="G157" s="1"/>
      <c r="J157" s="1"/>
      <c r="M157" s="1"/>
      <c r="P157" s="1"/>
      <c r="S157" s="1"/>
      <c r="V157" s="1"/>
      <c r="Y157" s="1"/>
      <c r="AB157" s="1"/>
    </row>
    <row r="158" spans="4:28" ht="15.75" customHeight="1" x14ac:dyDescent="0.25">
      <c r="D158" s="1"/>
      <c r="G158" s="1"/>
      <c r="J158" s="1"/>
      <c r="M158" s="1"/>
      <c r="P158" s="1"/>
      <c r="S158" s="1"/>
      <c r="V158" s="1"/>
      <c r="Y158" s="1"/>
      <c r="AB158" s="1"/>
    </row>
    <row r="159" spans="4:28" ht="15.75" customHeight="1" x14ac:dyDescent="0.25">
      <c r="D159" s="1"/>
      <c r="G159" s="1"/>
      <c r="J159" s="1"/>
      <c r="M159" s="1"/>
      <c r="P159" s="1"/>
      <c r="S159" s="1"/>
      <c r="V159" s="1"/>
      <c r="Y159" s="1"/>
      <c r="AB159" s="1"/>
    </row>
    <row r="160" spans="4:28" ht="15.75" customHeight="1" x14ac:dyDescent="0.25">
      <c r="D160" s="1"/>
      <c r="G160" s="1"/>
      <c r="J160" s="1"/>
      <c r="M160" s="1"/>
      <c r="P160" s="1"/>
      <c r="S160" s="1"/>
      <c r="V160" s="1"/>
      <c r="Y160" s="1"/>
      <c r="AB160" s="1"/>
    </row>
    <row r="161" spans="4:28" ht="15.75" customHeight="1" x14ac:dyDescent="0.25">
      <c r="D161" s="1"/>
      <c r="G161" s="1"/>
      <c r="J161" s="1"/>
      <c r="M161" s="1"/>
      <c r="P161" s="1"/>
      <c r="S161" s="1"/>
      <c r="V161" s="1"/>
      <c r="Y161" s="1"/>
      <c r="AB161" s="1"/>
    </row>
    <row r="162" spans="4:28" ht="15.75" customHeight="1" x14ac:dyDescent="0.25">
      <c r="D162" s="1"/>
      <c r="G162" s="1"/>
      <c r="J162" s="1"/>
      <c r="M162" s="1"/>
      <c r="P162" s="1"/>
      <c r="S162" s="1"/>
      <c r="V162" s="1"/>
      <c r="Y162" s="1"/>
      <c r="AB162" s="1"/>
    </row>
    <row r="163" spans="4:28" ht="15.75" customHeight="1" x14ac:dyDescent="0.25">
      <c r="D163" s="1"/>
      <c r="G163" s="1"/>
      <c r="J163" s="1"/>
      <c r="M163" s="1"/>
      <c r="P163" s="1"/>
      <c r="S163" s="1"/>
      <c r="V163" s="1"/>
      <c r="Y163" s="1"/>
      <c r="AB163" s="1"/>
    </row>
    <row r="164" spans="4:28" ht="15.75" customHeight="1" x14ac:dyDescent="0.25">
      <c r="D164" s="1"/>
      <c r="G164" s="1"/>
      <c r="J164" s="1"/>
      <c r="M164" s="1"/>
      <c r="P164" s="1"/>
      <c r="S164" s="1"/>
      <c r="V164" s="1"/>
      <c r="Y164" s="1"/>
      <c r="AB164" s="1"/>
    </row>
    <row r="165" spans="4:28" ht="15.75" customHeight="1" x14ac:dyDescent="0.25">
      <c r="D165" s="1"/>
      <c r="G165" s="1"/>
      <c r="J165" s="1"/>
      <c r="M165" s="1"/>
      <c r="P165" s="1"/>
      <c r="S165" s="1"/>
      <c r="V165" s="1"/>
      <c r="Y165" s="1"/>
      <c r="AB165" s="1"/>
    </row>
    <row r="166" spans="4:28" ht="15.75" customHeight="1" x14ac:dyDescent="0.25">
      <c r="D166" s="1"/>
      <c r="G166" s="1"/>
      <c r="J166" s="1"/>
      <c r="M166" s="1"/>
      <c r="P166" s="1"/>
      <c r="S166" s="1"/>
      <c r="V166" s="1"/>
      <c r="Y166" s="1"/>
      <c r="AB166" s="1"/>
    </row>
    <row r="167" spans="4:28" ht="15.75" customHeight="1" x14ac:dyDescent="0.25">
      <c r="D167" s="1"/>
      <c r="G167" s="1"/>
      <c r="J167" s="1"/>
      <c r="M167" s="1"/>
      <c r="P167" s="1"/>
      <c r="S167" s="1"/>
      <c r="V167" s="1"/>
      <c r="Y167" s="1"/>
      <c r="AB167" s="1"/>
    </row>
    <row r="168" spans="4:28" ht="15.75" customHeight="1" x14ac:dyDescent="0.25">
      <c r="D168" s="1"/>
      <c r="G168" s="1"/>
      <c r="J168" s="1"/>
      <c r="M168" s="1"/>
      <c r="P168" s="1"/>
      <c r="S168" s="1"/>
      <c r="V168" s="1"/>
      <c r="Y168" s="1"/>
      <c r="AB168" s="1"/>
    </row>
    <row r="169" spans="4:28" ht="15.75" customHeight="1" x14ac:dyDescent="0.25">
      <c r="D169" s="1"/>
      <c r="G169" s="1"/>
      <c r="J169" s="1"/>
      <c r="M169" s="1"/>
      <c r="P169" s="1"/>
      <c r="S169" s="1"/>
      <c r="V169" s="1"/>
      <c r="Y169" s="1"/>
      <c r="AB169" s="1"/>
    </row>
    <row r="170" spans="4:28" ht="15.75" customHeight="1" x14ac:dyDescent="0.25">
      <c r="D170" s="1"/>
      <c r="G170" s="1"/>
      <c r="J170" s="1"/>
      <c r="M170" s="1"/>
      <c r="P170" s="1"/>
      <c r="S170" s="1"/>
      <c r="V170" s="1"/>
      <c r="Y170" s="1"/>
      <c r="AB170" s="1"/>
    </row>
    <row r="171" spans="4:28" ht="15.75" customHeight="1" x14ac:dyDescent="0.25">
      <c r="D171" s="1"/>
      <c r="G171" s="1"/>
      <c r="J171" s="1"/>
      <c r="M171" s="1"/>
      <c r="P171" s="1"/>
      <c r="S171" s="1"/>
      <c r="V171" s="1"/>
      <c r="Y171" s="1"/>
      <c r="AB171" s="1"/>
    </row>
    <row r="172" spans="4:28" ht="15.75" customHeight="1" x14ac:dyDescent="0.25">
      <c r="D172" s="1"/>
      <c r="G172" s="1"/>
      <c r="J172" s="1"/>
      <c r="M172" s="1"/>
      <c r="P172" s="1"/>
      <c r="S172" s="1"/>
      <c r="V172" s="1"/>
      <c r="Y172" s="1"/>
      <c r="AB172" s="1"/>
    </row>
    <row r="173" spans="4:28" ht="15.75" customHeight="1" x14ac:dyDescent="0.25">
      <c r="D173" s="1"/>
      <c r="G173" s="1"/>
      <c r="J173" s="1"/>
      <c r="M173" s="1"/>
      <c r="P173" s="1"/>
      <c r="S173" s="1"/>
      <c r="V173" s="1"/>
      <c r="Y173" s="1"/>
      <c r="AB173" s="1"/>
    </row>
    <row r="174" spans="4:28" ht="15.75" customHeight="1" x14ac:dyDescent="0.25">
      <c r="D174" s="1"/>
      <c r="G174" s="1"/>
      <c r="J174" s="1"/>
      <c r="M174" s="1"/>
      <c r="P174" s="1"/>
      <c r="S174" s="1"/>
      <c r="V174" s="1"/>
      <c r="Y174" s="1"/>
      <c r="AB174" s="1"/>
    </row>
    <row r="175" spans="4:28" ht="15.75" customHeight="1" x14ac:dyDescent="0.25">
      <c r="D175" s="1"/>
      <c r="G175" s="1"/>
      <c r="J175" s="1"/>
      <c r="M175" s="1"/>
      <c r="P175" s="1"/>
      <c r="S175" s="1"/>
      <c r="V175" s="1"/>
      <c r="Y175" s="1"/>
      <c r="AB175" s="1"/>
    </row>
    <row r="176" spans="4:28" ht="15.75" customHeight="1" x14ac:dyDescent="0.25">
      <c r="D176" s="1"/>
      <c r="G176" s="1"/>
      <c r="J176" s="1"/>
      <c r="M176" s="1"/>
      <c r="P176" s="1"/>
      <c r="S176" s="1"/>
      <c r="V176" s="1"/>
      <c r="Y176" s="1"/>
      <c r="AB176" s="1"/>
    </row>
    <row r="177" spans="4:28" ht="15.75" customHeight="1" x14ac:dyDescent="0.25">
      <c r="D177" s="1"/>
      <c r="G177" s="1"/>
      <c r="J177" s="1"/>
      <c r="M177" s="1"/>
      <c r="P177" s="1"/>
      <c r="S177" s="1"/>
      <c r="V177" s="1"/>
      <c r="Y177" s="1"/>
      <c r="AB177" s="1"/>
    </row>
    <row r="178" spans="4:28" ht="15.75" customHeight="1" x14ac:dyDescent="0.25">
      <c r="D178" s="1"/>
      <c r="G178" s="1"/>
      <c r="J178" s="1"/>
      <c r="M178" s="1"/>
      <c r="P178" s="1"/>
      <c r="S178" s="1"/>
      <c r="V178" s="1"/>
      <c r="Y178" s="1"/>
      <c r="AB178" s="1"/>
    </row>
    <row r="179" spans="4:28" ht="15.75" customHeight="1" x14ac:dyDescent="0.25">
      <c r="D179" s="1"/>
      <c r="G179" s="1"/>
      <c r="J179" s="1"/>
      <c r="M179" s="1"/>
      <c r="P179" s="1"/>
      <c r="S179" s="1"/>
      <c r="V179" s="1"/>
      <c r="Y179" s="1"/>
      <c r="AB179" s="1"/>
    </row>
    <row r="180" spans="4:28" ht="15.75" customHeight="1" x14ac:dyDescent="0.25">
      <c r="D180" s="1"/>
      <c r="G180" s="1"/>
      <c r="J180" s="1"/>
      <c r="M180" s="1"/>
      <c r="P180" s="1"/>
      <c r="S180" s="1"/>
      <c r="V180" s="1"/>
      <c r="Y180" s="1"/>
      <c r="AB180" s="1"/>
    </row>
    <row r="181" spans="4:28" ht="15.75" customHeight="1" x14ac:dyDescent="0.25">
      <c r="D181" s="1"/>
      <c r="G181" s="1"/>
      <c r="J181" s="1"/>
      <c r="M181" s="1"/>
      <c r="P181" s="1"/>
      <c r="S181" s="1"/>
      <c r="V181" s="1"/>
      <c r="Y181" s="1"/>
      <c r="AB181" s="1"/>
    </row>
    <row r="182" spans="4:28" ht="15.75" customHeight="1" x14ac:dyDescent="0.25">
      <c r="D182" s="1"/>
      <c r="G182" s="1"/>
      <c r="J182" s="1"/>
      <c r="M182" s="1"/>
      <c r="P182" s="1"/>
      <c r="S182" s="1"/>
      <c r="V182" s="1"/>
      <c r="Y182" s="1"/>
      <c r="AB182" s="1"/>
    </row>
    <row r="183" spans="4:28" ht="15.75" customHeight="1" x14ac:dyDescent="0.25">
      <c r="D183" s="1"/>
      <c r="G183" s="1"/>
      <c r="J183" s="1"/>
      <c r="M183" s="1"/>
      <c r="P183" s="1"/>
      <c r="S183" s="1"/>
      <c r="V183" s="1"/>
      <c r="Y183" s="1"/>
      <c r="AB183" s="1"/>
    </row>
    <row r="184" spans="4:28" ht="15.75" customHeight="1" x14ac:dyDescent="0.25">
      <c r="D184" s="1"/>
      <c r="G184" s="1"/>
      <c r="J184" s="1"/>
      <c r="M184" s="1"/>
      <c r="P184" s="1"/>
      <c r="S184" s="1"/>
      <c r="V184" s="1"/>
      <c r="Y184" s="1"/>
      <c r="AB184" s="1"/>
    </row>
    <row r="185" spans="4:28" ht="15.75" customHeight="1" x14ac:dyDescent="0.25">
      <c r="D185" s="1"/>
      <c r="G185" s="1"/>
      <c r="J185" s="1"/>
      <c r="M185" s="1"/>
      <c r="P185" s="1"/>
      <c r="S185" s="1"/>
      <c r="V185" s="1"/>
      <c r="Y185" s="1"/>
      <c r="AB185" s="1"/>
    </row>
    <row r="186" spans="4:28" ht="15.75" customHeight="1" x14ac:dyDescent="0.25">
      <c r="D186" s="1"/>
      <c r="G186" s="1"/>
      <c r="J186" s="1"/>
      <c r="M186" s="1"/>
      <c r="P186" s="1"/>
      <c r="S186" s="1"/>
      <c r="V186" s="1"/>
      <c r="Y186" s="1"/>
      <c r="AB186" s="1"/>
    </row>
    <row r="187" spans="4:28" ht="15.75" customHeight="1" x14ac:dyDescent="0.25">
      <c r="D187" s="1"/>
      <c r="G187" s="1"/>
      <c r="J187" s="1"/>
      <c r="M187" s="1"/>
      <c r="P187" s="1"/>
      <c r="S187" s="1"/>
      <c r="V187" s="1"/>
      <c r="Y187" s="1"/>
      <c r="AB187" s="1"/>
    </row>
    <row r="188" spans="4:28" ht="15.75" customHeight="1" x14ac:dyDescent="0.25">
      <c r="D188" s="1"/>
      <c r="G188" s="1"/>
      <c r="J188" s="1"/>
      <c r="M188" s="1"/>
      <c r="P188" s="1"/>
      <c r="S188" s="1"/>
      <c r="V188" s="1"/>
      <c r="Y188" s="1"/>
      <c r="AB188" s="1"/>
    </row>
    <row r="189" spans="4:28" ht="15.75" customHeight="1" x14ac:dyDescent="0.25">
      <c r="D189" s="1"/>
      <c r="G189" s="1"/>
      <c r="J189" s="1"/>
      <c r="M189" s="1"/>
      <c r="P189" s="1"/>
      <c r="S189" s="1"/>
      <c r="V189" s="1"/>
      <c r="Y189" s="1"/>
      <c r="AB189" s="1"/>
    </row>
    <row r="190" spans="4:28" ht="15.75" customHeight="1" x14ac:dyDescent="0.25">
      <c r="D190" s="1"/>
      <c r="G190" s="1"/>
      <c r="J190" s="1"/>
      <c r="M190" s="1"/>
      <c r="P190" s="1"/>
      <c r="S190" s="1"/>
      <c r="V190" s="1"/>
      <c r="Y190" s="1"/>
      <c r="AB190" s="1"/>
    </row>
    <row r="191" spans="4:28" ht="15.75" customHeight="1" x14ac:dyDescent="0.25">
      <c r="D191" s="1"/>
      <c r="G191" s="1"/>
      <c r="J191" s="1"/>
      <c r="M191" s="1"/>
      <c r="P191" s="1"/>
      <c r="S191" s="1"/>
      <c r="V191" s="1"/>
      <c r="Y191" s="1"/>
      <c r="AB191" s="1"/>
    </row>
    <row r="192" spans="4:28" ht="15.75" customHeight="1" x14ac:dyDescent="0.25">
      <c r="D192" s="1"/>
      <c r="G192" s="1"/>
      <c r="J192" s="1"/>
      <c r="M192" s="1"/>
      <c r="P192" s="1"/>
      <c r="S192" s="1"/>
      <c r="V192" s="1"/>
      <c r="Y192" s="1"/>
      <c r="AB192" s="1"/>
    </row>
    <row r="193" spans="4:28" ht="15.75" customHeight="1" x14ac:dyDescent="0.25">
      <c r="D193" s="1"/>
      <c r="G193" s="1"/>
      <c r="J193" s="1"/>
      <c r="M193" s="1"/>
      <c r="P193" s="1"/>
      <c r="S193" s="1"/>
      <c r="V193" s="1"/>
      <c r="Y193" s="1"/>
      <c r="AB193" s="1"/>
    </row>
    <row r="194" spans="4:28" ht="15.75" customHeight="1" x14ac:dyDescent="0.25">
      <c r="D194" s="1"/>
      <c r="G194" s="1"/>
      <c r="J194" s="1"/>
      <c r="M194" s="1"/>
      <c r="P194" s="1"/>
      <c r="S194" s="1"/>
      <c r="V194" s="1"/>
      <c r="Y194" s="1"/>
      <c r="AB194" s="1"/>
    </row>
    <row r="195" spans="4:28" ht="15.75" customHeight="1" x14ac:dyDescent="0.25">
      <c r="D195" s="1"/>
      <c r="G195" s="1"/>
      <c r="J195" s="1"/>
      <c r="M195" s="1"/>
      <c r="P195" s="1"/>
      <c r="S195" s="1"/>
      <c r="V195" s="1"/>
      <c r="Y195" s="1"/>
      <c r="AB195" s="1"/>
    </row>
    <row r="196" spans="4:28" ht="15.75" customHeight="1" x14ac:dyDescent="0.25">
      <c r="D196" s="1"/>
      <c r="G196" s="1"/>
      <c r="J196" s="1"/>
      <c r="M196" s="1"/>
      <c r="P196" s="1"/>
      <c r="S196" s="1"/>
      <c r="V196" s="1"/>
      <c r="Y196" s="1"/>
      <c r="AB196" s="1"/>
    </row>
    <row r="197" spans="4:28" ht="15.75" customHeight="1" x14ac:dyDescent="0.25">
      <c r="D197" s="1"/>
      <c r="G197" s="1"/>
      <c r="J197" s="1"/>
      <c r="M197" s="1"/>
      <c r="P197" s="1"/>
      <c r="S197" s="1"/>
      <c r="V197" s="1"/>
      <c r="Y197" s="1"/>
      <c r="AB197" s="1"/>
    </row>
    <row r="198" spans="4:28" ht="15.75" customHeight="1" x14ac:dyDescent="0.25">
      <c r="D198" s="1"/>
      <c r="G198" s="1"/>
      <c r="J198" s="1"/>
      <c r="M198" s="1"/>
      <c r="P198" s="1"/>
      <c r="S198" s="1"/>
      <c r="V198" s="1"/>
      <c r="Y198" s="1"/>
      <c r="AB198" s="1"/>
    </row>
    <row r="199" spans="4:28" ht="15.75" customHeight="1" x14ac:dyDescent="0.25">
      <c r="D199" s="1"/>
      <c r="G199" s="1"/>
      <c r="J199" s="1"/>
      <c r="M199" s="1"/>
      <c r="P199" s="1"/>
      <c r="S199" s="1"/>
      <c r="V199" s="1"/>
      <c r="Y199" s="1"/>
      <c r="AB199" s="1"/>
    </row>
    <row r="200" spans="4:28" ht="15.75" customHeight="1" x14ac:dyDescent="0.25">
      <c r="D200" s="1"/>
      <c r="G200" s="1"/>
      <c r="J200" s="1"/>
      <c r="M200" s="1"/>
      <c r="P200" s="1"/>
      <c r="S200" s="1"/>
      <c r="V200" s="1"/>
      <c r="Y200" s="1"/>
      <c r="AB200" s="1"/>
    </row>
    <row r="201" spans="4:28" ht="15.75" customHeight="1" x14ac:dyDescent="0.25">
      <c r="D201" s="1"/>
      <c r="G201" s="1"/>
      <c r="J201" s="1"/>
      <c r="M201" s="1"/>
      <c r="P201" s="1"/>
      <c r="S201" s="1"/>
      <c r="V201" s="1"/>
      <c r="Y201" s="1"/>
      <c r="AB201" s="1"/>
    </row>
    <row r="202" spans="4:28" ht="15.75" customHeight="1" x14ac:dyDescent="0.25">
      <c r="D202" s="1"/>
      <c r="G202" s="1"/>
      <c r="J202" s="1"/>
      <c r="M202" s="1"/>
      <c r="P202" s="1"/>
      <c r="S202" s="1"/>
      <c r="V202" s="1"/>
      <c r="Y202" s="1"/>
      <c r="AB202" s="1"/>
    </row>
    <row r="203" spans="4:28" ht="15.75" customHeight="1" x14ac:dyDescent="0.25">
      <c r="D203" s="1"/>
      <c r="G203" s="1"/>
      <c r="J203" s="1"/>
      <c r="M203" s="1"/>
      <c r="P203" s="1"/>
      <c r="S203" s="1"/>
      <c r="V203" s="1"/>
      <c r="Y203" s="1"/>
      <c r="AB203" s="1"/>
    </row>
    <row r="204" spans="4:28" ht="15.75" customHeight="1" x14ac:dyDescent="0.25">
      <c r="D204" s="1"/>
      <c r="G204" s="1"/>
      <c r="J204" s="1"/>
      <c r="M204" s="1"/>
      <c r="P204" s="1"/>
      <c r="S204" s="1"/>
      <c r="V204" s="1"/>
      <c r="Y204" s="1"/>
      <c r="AB204" s="1"/>
    </row>
    <row r="205" spans="4:28" ht="15.75" customHeight="1" x14ac:dyDescent="0.25">
      <c r="D205" s="1"/>
      <c r="G205" s="1"/>
      <c r="J205" s="1"/>
      <c r="M205" s="1"/>
      <c r="P205" s="1"/>
      <c r="S205" s="1"/>
      <c r="V205" s="1"/>
      <c r="Y205" s="1"/>
      <c r="AB205" s="1"/>
    </row>
    <row r="206" spans="4:28" ht="15.75" customHeight="1" x14ac:dyDescent="0.25">
      <c r="D206" s="1"/>
      <c r="G206" s="1"/>
      <c r="J206" s="1"/>
      <c r="M206" s="1"/>
      <c r="P206" s="1"/>
      <c r="S206" s="1"/>
      <c r="V206" s="1"/>
      <c r="Y206" s="1"/>
      <c r="AB206" s="1"/>
    </row>
    <row r="207" spans="4:28" ht="15.75" customHeight="1" x14ac:dyDescent="0.25">
      <c r="D207" s="1"/>
      <c r="G207" s="1"/>
      <c r="J207" s="1"/>
      <c r="M207" s="1"/>
      <c r="P207" s="1"/>
      <c r="S207" s="1"/>
      <c r="V207" s="1"/>
      <c r="Y207" s="1"/>
      <c r="AB207" s="1"/>
    </row>
    <row r="208" spans="4:28" ht="15.75" customHeight="1" x14ac:dyDescent="0.25">
      <c r="D208" s="1"/>
      <c r="G208" s="1"/>
      <c r="J208" s="1"/>
      <c r="M208" s="1"/>
      <c r="P208" s="1"/>
      <c r="S208" s="1"/>
      <c r="V208" s="1"/>
      <c r="Y208" s="1"/>
      <c r="AB208" s="1"/>
    </row>
    <row r="209" spans="4:28" ht="15.75" customHeight="1" x14ac:dyDescent="0.25">
      <c r="D209" s="1"/>
      <c r="G209" s="1"/>
      <c r="J209" s="1"/>
      <c r="M209" s="1"/>
      <c r="P209" s="1"/>
      <c r="S209" s="1"/>
      <c r="V209" s="1"/>
      <c r="Y209" s="1"/>
      <c r="AB209" s="1"/>
    </row>
    <row r="210" spans="4:28" ht="15.75" customHeight="1" x14ac:dyDescent="0.25">
      <c r="D210" s="1"/>
      <c r="G210" s="1"/>
      <c r="J210" s="1"/>
      <c r="M210" s="1"/>
      <c r="P210" s="1"/>
      <c r="S210" s="1"/>
      <c r="V210" s="1"/>
      <c r="Y210" s="1"/>
      <c r="AB210" s="1"/>
    </row>
    <row r="211" spans="4:28" ht="15.75" customHeight="1" x14ac:dyDescent="0.25">
      <c r="D211" s="1"/>
      <c r="G211" s="1"/>
      <c r="J211" s="1"/>
      <c r="M211" s="1"/>
      <c r="P211" s="1"/>
      <c r="S211" s="1"/>
      <c r="V211" s="1"/>
      <c r="Y211" s="1"/>
      <c r="AB211" s="1"/>
    </row>
    <row r="212" spans="4:28" ht="15.75" customHeight="1" x14ac:dyDescent="0.25">
      <c r="D212" s="1"/>
      <c r="G212" s="1"/>
      <c r="J212" s="1"/>
      <c r="M212" s="1"/>
      <c r="P212" s="1"/>
      <c r="S212" s="1"/>
      <c r="V212" s="1"/>
      <c r="Y212" s="1"/>
      <c r="AB212" s="1"/>
    </row>
    <row r="213" spans="4:28" ht="15.75" customHeight="1" x14ac:dyDescent="0.25">
      <c r="D213" s="1"/>
      <c r="G213" s="1"/>
      <c r="J213" s="1"/>
      <c r="M213" s="1"/>
      <c r="P213" s="1"/>
      <c r="S213" s="1"/>
      <c r="V213" s="1"/>
      <c r="Y213" s="1"/>
      <c r="AB213" s="1"/>
    </row>
    <row r="214" spans="4:28" ht="15.75" customHeight="1" x14ac:dyDescent="0.25">
      <c r="D214" s="1"/>
      <c r="G214" s="1"/>
      <c r="J214" s="1"/>
      <c r="M214" s="1"/>
      <c r="P214" s="1"/>
      <c r="S214" s="1"/>
      <c r="V214" s="1"/>
      <c r="Y214" s="1"/>
      <c r="AB214" s="1"/>
    </row>
    <row r="215" spans="4:28" ht="15.75" customHeight="1" x14ac:dyDescent="0.25">
      <c r="D215" s="1"/>
      <c r="G215" s="1"/>
      <c r="J215" s="1"/>
      <c r="M215" s="1"/>
      <c r="P215" s="1"/>
      <c r="S215" s="1"/>
      <c r="V215" s="1"/>
      <c r="Y215" s="1"/>
      <c r="AB215" s="1"/>
    </row>
    <row r="216" spans="4:28" ht="15.75" customHeight="1" x14ac:dyDescent="0.25">
      <c r="D216" s="1"/>
      <c r="G216" s="1"/>
      <c r="J216" s="1"/>
      <c r="M216" s="1"/>
      <c r="P216" s="1"/>
      <c r="S216" s="1"/>
      <c r="V216" s="1"/>
      <c r="Y216" s="1"/>
      <c r="AB216" s="1"/>
    </row>
    <row r="217" spans="4:28" ht="15.75" customHeight="1" x14ac:dyDescent="0.25">
      <c r="D217" s="1"/>
      <c r="G217" s="1"/>
      <c r="J217" s="1"/>
      <c r="M217" s="1"/>
      <c r="P217" s="1"/>
      <c r="S217" s="1"/>
      <c r="V217" s="1"/>
      <c r="Y217" s="1"/>
      <c r="AB217" s="1"/>
    </row>
    <row r="218" spans="4:28" ht="15.75" customHeight="1" x14ac:dyDescent="0.25">
      <c r="D218" s="1"/>
      <c r="G218" s="1"/>
      <c r="J218" s="1"/>
      <c r="M218" s="1"/>
      <c r="P218" s="1"/>
      <c r="S218" s="1"/>
      <c r="V218" s="1"/>
      <c r="Y218" s="1"/>
      <c r="AB218" s="1"/>
    </row>
    <row r="219" spans="4:28" ht="15.75" customHeight="1" x14ac:dyDescent="0.25">
      <c r="D219" s="1"/>
      <c r="G219" s="1"/>
      <c r="J219" s="1"/>
      <c r="M219" s="1"/>
      <c r="P219" s="1"/>
      <c r="S219" s="1"/>
      <c r="V219" s="1"/>
      <c r="Y219" s="1"/>
      <c r="AB219" s="1"/>
    </row>
    <row r="220" spans="4:28" ht="15.75" customHeight="1" x14ac:dyDescent="0.25"/>
    <row r="221" spans="4:28" ht="15.75" customHeight="1" x14ac:dyDescent="0.25"/>
    <row r="222" spans="4:28" ht="15.75" customHeight="1" x14ac:dyDescent="0.25"/>
    <row r="223" spans="4:28" ht="15.75" customHeight="1" x14ac:dyDescent="0.25"/>
    <row r="224" spans="4:28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Q3:S3"/>
    <mergeCell ref="T3:V3"/>
    <mergeCell ref="W3:Y3"/>
    <mergeCell ref="Z3:AB3"/>
    <mergeCell ref="A1:AB1"/>
    <mergeCell ref="B2:AB2"/>
    <mergeCell ref="B3:D3"/>
    <mergeCell ref="E3:G3"/>
    <mergeCell ref="H3:J3"/>
    <mergeCell ref="K3:M3"/>
    <mergeCell ref="N3:P3"/>
  </mergeCells>
  <pageMargins left="0.7" right="0.7" top="0.75" bottom="0.75" header="0" footer="0"/>
  <pageSetup scale="6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999"/>
  <sheetViews>
    <sheetView zoomScale="79" zoomScaleNormal="79" workbookViewId="0">
      <selection activeCell="AC4" sqref="AC4:AE4"/>
    </sheetView>
  </sheetViews>
  <sheetFormatPr defaultColWidth="14.42578125" defaultRowHeight="15" customHeight="1" x14ac:dyDescent="0.25"/>
  <cols>
    <col min="1" max="1" width="35.28515625" customWidth="1"/>
    <col min="2" max="18" width="4" customWidth="1"/>
    <col min="19" max="19" width="3.7109375" customWidth="1"/>
    <col min="20" max="20" width="6" customWidth="1"/>
    <col min="21" max="21" width="4" customWidth="1"/>
    <col min="22" max="22" width="4.5703125" customWidth="1"/>
    <col min="23" max="24" width="4" customWidth="1"/>
    <col min="25" max="25" width="4.5703125" customWidth="1"/>
    <col min="26" max="26" width="4.7109375" customWidth="1"/>
    <col min="27" max="28" width="4" customWidth="1"/>
    <col min="29" max="29" width="24.140625" customWidth="1"/>
    <col min="30" max="30" width="29.28515625" customWidth="1"/>
    <col min="31" max="31" width="28.5703125" customWidth="1"/>
  </cols>
  <sheetData>
    <row r="1" spans="1:31" x14ac:dyDescent="0.25">
      <c r="A1" s="107" t="s">
        <v>59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9"/>
      <c r="AC1" s="7"/>
    </row>
    <row r="2" spans="1:31" x14ac:dyDescent="0.25">
      <c r="A2" s="73"/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2"/>
      <c r="AC2" s="7"/>
    </row>
    <row r="3" spans="1:31" x14ac:dyDescent="0.25">
      <c r="A3" s="21" t="s">
        <v>0</v>
      </c>
      <c r="B3" s="107" t="s">
        <v>1</v>
      </c>
      <c r="C3" s="108"/>
      <c r="D3" s="109"/>
      <c r="E3" s="107" t="s">
        <v>2</v>
      </c>
      <c r="F3" s="108"/>
      <c r="G3" s="109"/>
      <c r="H3" s="107" t="s">
        <v>3</v>
      </c>
      <c r="I3" s="108"/>
      <c r="J3" s="109"/>
      <c r="K3" s="107" t="s">
        <v>4</v>
      </c>
      <c r="L3" s="108"/>
      <c r="M3" s="109"/>
      <c r="N3" s="107" t="s">
        <v>5</v>
      </c>
      <c r="O3" s="108"/>
      <c r="P3" s="109"/>
      <c r="Q3" s="107" t="s">
        <v>6</v>
      </c>
      <c r="R3" s="108"/>
      <c r="S3" s="109"/>
      <c r="T3" s="107" t="s">
        <v>7</v>
      </c>
      <c r="U3" s="108"/>
      <c r="V3" s="109"/>
      <c r="W3" s="107" t="s">
        <v>8</v>
      </c>
      <c r="X3" s="108"/>
      <c r="Y3" s="109"/>
      <c r="Z3" s="107" t="s">
        <v>9</v>
      </c>
      <c r="AA3" s="108"/>
      <c r="AB3" s="109"/>
      <c r="AC3" s="7"/>
    </row>
    <row r="4" spans="1:31" ht="66" x14ac:dyDescent="0.25">
      <c r="A4" s="21" t="s">
        <v>10</v>
      </c>
      <c r="B4" s="22" t="s">
        <v>40</v>
      </c>
      <c r="C4" s="22" t="s">
        <v>41</v>
      </c>
      <c r="D4" s="96" t="s">
        <v>11</v>
      </c>
      <c r="E4" s="22" t="s">
        <v>40</v>
      </c>
      <c r="F4" s="22" t="s">
        <v>41</v>
      </c>
      <c r="G4" s="96" t="s">
        <v>11</v>
      </c>
      <c r="H4" s="22" t="s">
        <v>40</v>
      </c>
      <c r="I4" s="22" t="s">
        <v>41</v>
      </c>
      <c r="J4" s="96" t="s">
        <v>11</v>
      </c>
      <c r="K4" s="22" t="s">
        <v>40</v>
      </c>
      <c r="L4" s="22" t="s">
        <v>41</v>
      </c>
      <c r="M4" s="96" t="s">
        <v>11</v>
      </c>
      <c r="N4" s="22" t="s">
        <v>40</v>
      </c>
      <c r="O4" s="22" t="s">
        <v>41</v>
      </c>
      <c r="P4" s="96" t="s">
        <v>11</v>
      </c>
      <c r="Q4" s="22" t="s">
        <v>40</v>
      </c>
      <c r="R4" s="22" t="s">
        <v>41</v>
      </c>
      <c r="S4" s="96" t="s">
        <v>11</v>
      </c>
      <c r="T4" s="22" t="s">
        <v>40</v>
      </c>
      <c r="U4" s="22" t="s">
        <v>41</v>
      </c>
      <c r="V4" s="96" t="s">
        <v>11</v>
      </c>
      <c r="W4" s="22" t="s">
        <v>40</v>
      </c>
      <c r="X4" s="22" t="s">
        <v>41</v>
      </c>
      <c r="Y4" s="96" t="s">
        <v>11</v>
      </c>
      <c r="Z4" s="22" t="s">
        <v>40</v>
      </c>
      <c r="AA4" s="22" t="s">
        <v>41</v>
      </c>
      <c r="AB4" s="91" t="s">
        <v>11</v>
      </c>
      <c r="AC4" s="88" t="s">
        <v>64</v>
      </c>
      <c r="AD4" s="89" t="s">
        <v>54</v>
      </c>
      <c r="AE4" s="89" t="s">
        <v>53</v>
      </c>
    </row>
    <row r="5" spans="1:31" x14ac:dyDescent="0.25">
      <c r="A5" s="16" t="s">
        <v>12</v>
      </c>
      <c r="B5" s="3"/>
      <c r="C5" s="3">
        <v>1</v>
      </c>
      <c r="D5" s="97">
        <v>1</v>
      </c>
      <c r="E5" s="3" t="s">
        <v>33</v>
      </c>
      <c r="F5" s="3">
        <v>1</v>
      </c>
      <c r="G5" s="97">
        <v>1</v>
      </c>
      <c r="H5" s="3"/>
      <c r="I5" s="3">
        <v>1</v>
      </c>
      <c r="J5" s="97">
        <v>1</v>
      </c>
      <c r="K5" s="3"/>
      <c r="L5" s="3">
        <v>1</v>
      </c>
      <c r="M5" s="97">
        <v>1</v>
      </c>
      <c r="N5" s="3"/>
      <c r="O5" s="3">
        <v>1</v>
      </c>
      <c r="P5" s="97">
        <v>1</v>
      </c>
      <c r="Q5" s="3"/>
      <c r="R5" s="3">
        <v>1</v>
      </c>
      <c r="S5" s="97">
        <v>1</v>
      </c>
      <c r="T5" s="3" t="s">
        <v>33</v>
      </c>
      <c r="U5" s="3">
        <v>1</v>
      </c>
      <c r="V5" s="97">
        <v>1</v>
      </c>
      <c r="W5" s="3"/>
      <c r="X5" s="3">
        <v>1</v>
      </c>
      <c r="Y5" s="97">
        <v>1</v>
      </c>
      <c r="Z5" s="3">
        <v>1</v>
      </c>
      <c r="AA5" s="3" t="s">
        <v>33</v>
      </c>
      <c r="AB5" s="92">
        <v>1</v>
      </c>
      <c r="AC5" s="60">
        <v>9</v>
      </c>
      <c r="AD5" s="59">
        <v>170</v>
      </c>
      <c r="AE5" s="59">
        <v>17</v>
      </c>
    </row>
    <row r="6" spans="1:31" x14ac:dyDescent="0.25">
      <c r="A6" s="16" t="s">
        <v>20</v>
      </c>
      <c r="B6" s="3"/>
      <c r="C6" s="3">
        <v>1</v>
      </c>
      <c r="D6" s="97">
        <v>1</v>
      </c>
      <c r="E6" s="3"/>
      <c r="F6" s="3"/>
      <c r="G6" s="97">
        <v>0</v>
      </c>
      <c r="H6" s="3"/>
      <c r="I6" s="3"/>
      <c r="J6" s="97">
        <v>0</v>
      </c>
      <c r="K6" s="3"/>
      <c r="L6" s="3">
        <v>1</v>
      </c>
      <c r="M6" s="97">
        <v>1</v>
      </c>
      <c r="N6" s="3"/>
      <c r="O6" s="3"/>
      <c r="P6" s="97">
        <v>0</v>
      </c>
      <c r="Q6" s="3"/>
      <c r="R6" s="3"/>
      <c r="S6" s="97">
        <v>0</v>
      </c>
      <c r="T6" s="3"/>
      <c r="U6" s="3"/>
      <c r="V6" s="97">
        <v>0</v>
      </c>
      <c r="W6" s="3"/>
      <c r="X6" s="3"/>
      <c r="Y6" s="97">
        <v>0</v>
      </c>
      <c r="Z6" s="3">
        <v>1</v>
      </c>
      <c r="AA6" s="3"/>
      <c r="AB6" s="92">
        <v>1</v>
      </c>
      <c r="AC6" s="60">
        <v>3</v>
      </c>
      <c r="AD6" s="59">
        <v>102</v>
      </c>
      <c r="AE6" s="59">
        <v>10</v>
      </c>
    </row>
    <row r="7" spans="1:31" x14ac:dyDescent="0.25">
      <c r="A7" s="16" t="s">
        <v>19</v>
      </c>
      <c r="B7" s="3"/>
      <c r="C7" s="3">
        <v>1</v>
      </c>
      <c r="D7" s="97">
        <v>1</v>
      </c>
      <c r="E7" s="3"/>
      <c r="F7" s="3" t="s">
        <v>33</v>
      </c>
      <c r="G7" s="97">
        <v>0</v>
      </c>
      <c r="H7" s="3"/>
      <c r="I7" s="3" t="s">
        <v>33</v>
      </c>
      <c r="J7" s="97">
        <v>0</v>
      </c>
      <c r="K7" s="3"/>
      <c r="L7" s="3">
        <v>1</v>
      </c>
      <c r="M7" s="97">
        <v>1</v>
      </c>
      <c r="N7" s="3" t="s">
        <v>33</v>
      </c>
      <c r="O7" s="3"/>
      <c r="P7" s="97">
        <v>0</v>
      </c>
      <c r="Q7" s="3" t="s">
        <v>33</v>
      </c>
      <c r="R7" s="3"/>
      <c r="S7" s="97">
        <v>0</v>
      </c>
      <c r="T7" s="3"/>
      <c r="U7" s="3"/>
      <c r="V7" s="97">
        <v>0</v>
      </c>
      <c r="W7" s="3">
        <v>1</v>
      </c>
      <c r="X7" s="3" t="s">
        <v>33</v>
      </c>
      <c r="Y7" s="97">
        <v>1</v>
      </c>
      <c r="Z7" s="3"/>
      <c r="AA7" s="3" t="s">
        <v>33</v>
      </c>
      <c r="AB7" s="92">
        <v>0</v>
      </c>
      <c r="AC7" s="60">
        <v>10</v>
      </c>
      <c r="AD7" s="59">
        <v>102</v>
      </c>
      <c r="AE7" s="59">
        <v>10</v>
      </c>
    </row>
    <row r="8" spans="1:31" x14ac:dyDescent="0.25">
      <c r="A8" s="16" t="s">
        <v>21</v>
      </c>
      <c r="B8" s="3"/>
      <c r="C8" s="3">
        <v>1</v>
      </c>
      <c r="D8" s="97">
        <v>1</v>
      </c>
      <c r="E8" s="3"/>
      <c r="F8" s="3">
        <v>1</v>
      </c>
      <c r="G8" s="97">
        <v>1</v>
      </c>
      <c r="H8" s="3" t="s">
        <v>33</v>
      </c>
      <c r="I8" s="3"/>
      <c r="J8" s="97">
        <f>SUM(H8:I8)</f>
        <v>0</v>
      </c>
      <c r="K8" s="3"/>
      <c r="L8" s="3">
        <v>1</v>
      </c>
      <c r="M8" s="97">
        <v>1</v>
      </c>
      <c r="N8" s="3"/>
      <c r="O8" s="3"/>
      <c r="P8" s="97">
        <f>SUM(N8:O8)</f>
        <v>0</v>
      </c>
      <c r="Q8" s="3"/>
      <c r="R8" s="3">
        <v>1</v>
      </c>
      <c r="S8" s="97">
        <f>SUM(Q8:R8)</f>
        <v>1</v>
      </c>
      <c r="T8" s="3" t="s">
        <v>33</v>
      </c>
      <c r="U8" s="3">
        <v>1</v>
      </c>
      <c r="V8" s="97">
        <v>1</v>
      </c>
      <c r="W8" s="3" t="s">
        <v>33</v>
      </c>
      <c r="X8" s="3">
        <v>1</v>
      </c>
      <c r="Y8" s="97">
        <f>SUM(W8:X8)</f>
        <v>1</v>
      </c>
      <c r="Z8" s="3">
        <v>1</v>
      </c>
      <c r="AA8" s="3"/>
      <c r="AB8" s="92">
        <v>1</v>
      </c>
      <c r="AC8" s="60">
        <f t="shared" ref="AC8:AC16" si="0">D8+G8+J8+M8+P8+S8+V8+Y8+AB8</f>
        <v>7</v>
      </c>
      <c r="AD8" s="59">
        <v>170</v>
      </c>
      <c r="AE8" s="59">
        <v>17</v>
      </c>
    </row>
    <row r="9" spans="1:31" x14ac:dyDescent="0.25">
      <c r="A9" s="16" t="s">
        <v>23</v>
      </c>
      <c r="B9" s="2"/>
      <c r="C9" s="2"/>
      <c r="D9" s="97">
        <v>1</v>
      </c>
      <c r="E9" s="2"/>
      <c r="F9" s="2" t="s">
        <v>33</v>
      </c>
      <c r="G9" s="98">
        <v>0</v>
      </c>
      <c r="H9" s="2"/>
      <c r="I9" s="2"/>
      <c r="J9" s="98">
        <v>0</v>
      </c>
      <c r="K9" s="2" t="s">
        <v>33</v>
      </c>
      <c r="L9" s="2">
        <v>1</v>
      </c>
      <c r="M9" s="98">
        <v>1</v>
      </c>
      <c r="N9" s="2"/>
      <c r="O9" s="2"/>
      <c r="P9" s="97">
        <v>0</v>
      </c>
      <c r="Q9" s="2"/>
      <c r="R9" s="2" t="s">
        <v>33</v>
      </c>
      <c r="S9" s="98">
        <v>1</v>
      </c>
      <c r="T9" s="2"/>
      <c r="U9" s="2"/>
      <c r="V9" s="98">
        <v>0</v>
      </c>
      <c r="W9" s="2"/>
      <c r="X9" s="2"/>
      <c r="Y9" s="98">
        <v>1</v>
      </c>
      <c r="Z9" s="2"/>
      <c r="AA9" s="2">
        <v>1</v>
      </c>
      <c r="AB9" s="93">
        <v>1</v>
      </c>
      <c r="AC9" s="60">
        <f t="shared" si="0"/>
        <v>5</v>
      </c>
      <c r="AD9" s="59">
        <v>68</v>
      </c>
      <c r="AE9" s="59">
        <v>6</v>
      </c>
    </row>
    <row r="10" spans="1:31" x14ac:dyDescent="0.25">
      <c r="A10" s="16" t="s">
        <v>24</v>
      </c>
      <c r="B10" s="2"/>
      <c r="C10" s="2"/>
      <c r="D10" s="97">
        <f t="shared" ref="D10:D16" si="1">SUM(B10:C10)</f>
        <v>0</v>
      </c>
      <c r="E10" s="2"/>
      <c r="F10" s="2"/>
      <c r="G10" s="98">
        <f t="shared" ref="G10:G16" si="2">SUM(E10:F10)</f>
        <v>0</v>
      </c>
      <c r="H10" s="2"/>
      <c r="I10" s="2" t="s">
        <v>33</v>
      </c>
      <c r="J10" s="98">
        <f>SUM(H10:I10)</f>
        <v>0</v>
      </c>
      <c r="K10" s="2"/>
      <c r="L10" s="2">
        <v>1</v>
      </c>
      <c r="M10" s="98">
        <v>1</v>
      </c>
      <c r="N10" s="2"/>
      <c r="O10" s="2" t="s">
        <v>33</v>
      </c>
      <c r="P10" s="97">
        <f>SUM(N10:O10)</f>
        <v>0</v>
      </c>
      <c r="Q10" s="2"/>
      <c r="R10" s="2"/>
      <c r="S10" s="98">
        <f t="shared" ref="S10:S17" si="3">SUM(Q10:R10)</f>
        <v>0</v>
      </c>
      <c r="T10" s="2" t="s">
        <v>33</v>
      </c>
      <c r="U10" s="2" t="s">
        <v>33</v>
      </c>
      <c r="V10" s="98">
        <v>0</v>
      </c>
      <c r="W10" s="2">
        <v>1</v>
      </c>
      <c r="X10" s="2"/>
      <c r="Y10" s="98">
        <v>1</v>
      </c>
      <c r="Z10" s="2"/>
      <c r="AA10" s="2"/>
      <c r="AB10" s="93">
        <f>SUM(Z10:AA10)</f>
        <v>0</v>
      </c>
      <c r="AC10" s="60">
        <f t="shared" si="0"/>
        <v>2</v>
      </c>
      <c r="AD10" s="59">
        <v>34</v>
      </c>
      <c r="AE10" s="59">
        <v>3</v>
      </c>
    </row>
    <row r="11" spans="1:31" x14ac:dyDescent="0.25">
      <c r="A11" s="16" t="s">
        <v>25</v>
      </c>
      <c r="B11" s="2"/>
      <c r="C11" s="2"/>
      <c r="D11" s="97">
        <f t="shared" si="1"/>
        <v>0</v>
      </c>
      <c r="E11" s="2"/>
      <c r="F11" s="2"/>
      <c r="G11" s="98">
        <f t="shared" si="2"/>
        <v>0</v>
      </c>
      <c r="H11" s="2"/>
      <c r="I11" s="2" t="s">
        <v>33</v>
      </c>
      <c r="J11" s="98">
        <v>0</v>
      </c>
      <c r="K11" s="2"/>
      <c r="L11" s="2">
        <v>1</v>
      </c>
      <c r="M11" s="98">
        <v>1</v>
      </c>
      <c r="N11" s="2"/>
      <c r="O11" s="2"/>
      <c r="P11" s="97">
        <v>0</v>
      </c>
      <c r="Q11" s="2"/>
      <c r="R11" s="2"/>
      <c r="S11" s="98">
        <f t="shared" si="3"/>
        <v>0</v>
      </c>
      <c r="T11" s="2"/>
      <c r="U11" s="2"/>
      <c r="V11" s="98">
        <f>SUM(T11:U11)</f>
        <v>0</v>
      </c>
      <c r="W11" s="2"/>
      <c r="X11" s="2"/>
      <c r="Y11" s="98">
        <v>0</v>
      </c>
      <c r="Z11" s="2"/>
      <c r="AA11" s="2">
        <v>1</v>
      </c>
      <c r="AB11" s="93">
        <v>1</v>
      </c>
      <c r="AC11" s="60">
        <f t="shared" si="0"/>
        <v>2</v>
      </c>
      <c r="AD11" s="59">
        <v>34</v>
      </c>
      <c r="AE11" s="59">
        <v>3</v>
      </c>
    </row>
    <row r="12" spans="1:31" x14ac:dyDescent="0.25">
      <c r="A12" s="16" t="s">
        <v>26</v>
      </c>
      <c r="B12" s="2"/>
      <c r="C12" s="2"/>
      <c r="D12" s="97">
        <f t="shared" si="1"/>
        <v>0</v>
      </c>
      <c r="E12" s="2"/>
      <c r="F12" s="2"/>
      <c r="G12" s="98">
        <f t="shared" si="2"/>
        <v>0</v>
      </c>
      <c r="H12" s="2"/>
      <c r="I12" s="2"/>
      <c r="J12" s="98">
        <f>SUM(H12:I12)</f>
        <v>0</v>
      </c>
      <c r="K12" s="2"/>
      <c r="L12" s="2">
        <v>1</v>
      </c>
      <c r="M12" s="98">
        <v>1</v>
      </c>
      <c r="N12" s="2"/>
      <c r="O12" s="2"/>
      <c r="P12" s="97">
        <f>SUM(N12:O12)</f>
        <v>0</v>
      </c>
      <c r="Q12" s="2"/>
      <c r="R12" s="2"/>
      <c r="S12" s="98">
        <f t="shared" si="3"/>
        <v>0</v>
      </c>
      <c r="T12" s="2"/>
      <c r="U12" s="2"/>
      <c r="V12" s="98">
        <f>SUM(T12:U12)</f>
        <v>0</v>
      </c>
      <c r="W12" s="2">
        <v>1</v>
      </c>
      <c r="X12" s="2"/>
      <c r="Y12" s="98">
        <v>1</v>
      </c>
      <c r="Z12" s="2"/>
      <c r="AA12" s="2"/>
      <c r="AB12" s="93">
        <f>SUM(Z12:AA12)</f>
        <v>0</v>
      </c>
      <c r="AC12" s="60">
        <f t="shared" si="0"/>
        <v>2</v>
      </c>
      <c r="AD12" s="59">
        <v>34</v>
      </c>
      <c r="AE12" s="59">
        <v>3</v>
      </c>
    </row>
    <row r="13" spans="1:31" x14ac:dyDescent="0.25">
      <c r="A13" s="16" t="s">
        <v>16</v>
      </c>
      <c r="B13" s="2"/>
      <c r="C13" s="2"/>
      <c r="D13" s="97">
        <f t="shared" si="1"/>
        <v>0</v>
      </c>
      <c r="E13" s="2"/>
      <c r="F13" s="2"/>
      <c r="G13" s="98">
        <f t="shared" si="2"/>
        <v>0</v>
      </c>
      <c r="H13" s="2"/>
      <c r="I13" s="2"/>
      <c r="J13" s="98">
        <f>SUM(H13:I13)</f>
        <v>0</v>
      </c>
      <c r="K13" s="2"/>
      <c r="L13" s="2"/>
      <c r="M13" s="98">
        <f>SUM(K13:L13)</f>
        <v>0</v>
      </c>
      <c r="N13" s="2"/>
      <c r="O13" s="2"/>
      <c r="P13" s="97">
        <f>SUM(N13:O13)</f>
        <v>0</v>
      </c>
      <c r="Q13" s="2"/>
      <c r="R13" s="2"/>
      <c r="S13" s="98">
        <f t="shared" si="3"/>
        <v>0</v>
      </c>
      <c r="T13" s="2"/>
      <c r="U13" s="2">
        <v>1</v>
      </c>
      <c r="V13" s="98">
        <v>1</v>
      </c>
      <c r="W13" s="2"/>
      <c r="X13" s="2" t="s">
        <v>33</v>
      </c>
      <c r="Y13" s="98">
        <v>0</v>
      </c>
      <c r="Z13" s="2"/>
      <c r="AA13" s="2"/>
      <c r="AB13" s="93">
        <f>SUM(Z13:AA13)</f>
        <v>0</v>
      </c>
      <c r="AC13" s="60">
        <f t="shared" si="0"/>
        <v>1</v>
      </c>
      <c r="AD13" s="59">
        <v>34</v>
      </c>
      <c r="AE13" s="59">
        <v>3</v>
      </c>
    </row>
    <row r="14" spans="1:31" x14ac:dyDescent="0.25">
      <c r="A14" s="16" t="s">
        <v>17</v>
      </c>
      <c r="B14" s="2"/>
      <c r="C14" s="2"/>
      <c r="D14" s="97">
        <f t="shared" si="1"/>
        <v>0</v>
      </c>
      <c r="E14" s="2"/>
      <c r="F14" s="2"/>
      <c r="G14" s="98">
        <f t="shared" si="2"/>
        <v>0</v>
      </c>
      <c r="H14" s="2"/>
      <c r="I14" s="2"/>
      <c r="J14" s="98">
        <f>SUM(H14:I14)</f>
        <v>0</v>
      </c>
      <c r="K14" s="2"/>
      <c r="L14" s="2"/>
      <c r="M14" s="98">
        <f>SUM(K14:L14)</f>
        <v>0</v>
      </c>
      <c r="N14" s="2"/>
      <c r="O14" s="2"/>
      <c r="P14" s="97">
        <f>SUM(N14:O14)</f>
        <v>0</v>
      </c>
      <c r="Q14" s="2"/>
      <c r="R14" s="2"/>
      <c r="S14" s="98">
        <f t="shared" si="3"/>
        <v>0</v>
      </c>
      <c r="T14" s="2"/>
      <c r="U14" s="2">
        <v>1</v>
      </c>
      <c r="V14" s="98">
        <v>1</v>
      </c>
      <c r="W14" s="2"/>
      <c r="X14" s="2"/>
      <c r="Y14" s="98">
        <f>SUM(W14:X14)</f>
        <v>0</v>
      </c>
      <c r="Z14" s="2"/>
      <c r="AA14" s="2"/>
      <c r="AB14" s="93">
        <f>SUM(Z14:AA14)</f>
        <v>0</v>
      </c>
      <c r="AC14" s="60">
        <f t="shared" si="0"/>
        <v>1</v>
      </c>
      <c r="AD14" s="59">
        <v>34</v>
      </c>
      <c r="AE14" s="59">
        <v>3</v>
      </c>
    </row>
    <row r="15" spans="1:31" x14ac:dyDescent="0.25">
      <c r="A15" s="16" t="s">
        <v>31</v>
      </c>
      <c r="B15" s="2"/>
      <c r="C15" s="2"/>
      <c r="D15" s="97">
        <f t="shared" si="1"/>
        <v>0</v>
      </c>
      <c r="E15" s="2"/>
      <c r="F15" s="2"/>
      <c r="G15" s="98">
        <f t="shared" si="2"/>
        <v>0</v>
      </c>
      <c r="H15" s="2"/>
      <c r="I15" s="2"/>
      <c r="J15" s="98">
        <f>SUM(H15:I15)</f>
        <v>0</v>
      </c>
      <c r="K15" s="2"/>
      <c r="L15" s="2"/>
      <c r="M15" s="98">
        <f>SUM(K15:L15)</f>
        <v>0</v>
      </c>
      <c r="N15" s="2"/>
      <c r="O15" s="2"/>
      <c r="P15" s="97">
        <f>SUM(N15:O15)</f>
        <v>0</v>
      </c>
      <c r="Q15" s="2"/>
      <c r="R15" s="2"/>
      <c r="S15" s="98">
        <f t="shared" si="3"/>
        <v>0</v>
      </c>
      <c r="T15" s="2"/>
      <c r="U15" s="2"/>
      <c r="V15" s="98">
        <f>SUM(T15:U15)</f>
        <v>0</v>
      </c>
      <c r="W15" s="2"/>
      <c r="X15" s="2"/>
      <c r="Y15" s="98">
        <f>SUM(W15:X15)</f>
        <v>0</v>
      </c>
      <c r="Z15" s="2"/>
      <c r="AA15" s="2">
        <v>1</v>
      </c>
      <c r="AB15" s="93">
        <f>SUM(Z15:AA15)</f>
        <v>1</v>
      </c>
      <c r="AC15" s="60">
        <f t="shared" si="0"/>
        <v>1</v>
      </c>
      <c r="AD15" s="59">
        <v>68</v>
      </c>
      <c r="AE15" s="59">
        <v>6</v>
      </c>
    </row>
    <row r="16" spans="1:31" x14ac:dyDescent="0.25">
      <c r="A16" s="23" t="s">
        <v>18</v>
      </c>
      <c r="B16" s="6"/>
      <c r="C16" s="9"/>
      <c r="D16" s="101">
        <f t="shared" si="1"/>
        <v>0</v>
      </c>
      <c r="E16" s="9"/>
      <c r="F16" s="10"/>
      <c r="G16" s="101">
        <f t="shared" si="2"/>
        <v>0</v>
      </c>
      <c r="H16" s="10"/>
      <c r="I16" s="10"/>
      <c r="J16" s="101">
        <f>SUM(H16:I16)</f>
        <v>0</v>
      </c>
      <c r="K16" s="10"/>
      <c r="L16" s="10"/>
      <c r="M16" s="101">
        <f>SUM(K16:L16)</f>
        <v>0</v>
      </c>
      <c r="N16" s="10"/>
      <c r="O16" s="10"/>
      <c r="P16" s="101">
        <v>0</v>
      </c>
      <c r="Q16" s="10"/>
      <c r="R16" s="10"/>
      <c r="S16" s="101">
        <f t="shared" si="3"/>
        <v>0</v>
      </c>
      <c r="T16" s="10"/>
      <c r="U16" s="10"/>
      <c r="V16" s="101">
        <f>SUM(T16:U16)</f>
        <v>0</v>
      </c>
      <c r="W16" s="10"/>
      <c r="X16" s="10"/>
      <c r="Y16" s="101">
        <f>SUM(W16:X16)</f>
        <v>0</v>
      </c>
      <c r="Z16" s="10"/>
      <c r="AA16" s="10">
        <v>1</v>
      </c>
      <c r="AB16" s="102">
        <v>1</v>
      </c>
      <c r="AC16" s="60">
        <f t="shared" si="0"/>
        <v>1</v>
      </c>
      <c r="AD16" s="59">
        <v>68</v>
      </c>
      <c r="AE16" s="59">
        <v>6</v>
      </c>
    </row>
    <row r="17" spans="1:31" ht="15.75" customHeight="1" x14ac:dyDescent="0.25">
      <c r="A17" s="24" t="s">
        <v>55</v>
      </c>
      <c r="B17" s="4"/>
      <c r="C17" s="5">
        <v>1</v>
      </c>
      <c r="D17" s="100">
        <v>1</v>
      </c>
      <c r="E17" s="5"/>
      <c r="F17" s="11"/>
      <c r="G17" s="100">
        <v>0</v>
      </c>
      <c r="H17" s="11"/>
      <c r="I17" s="11"/>
      <c r="J17" s="100">
        <v>0</v>
      </c>
      <c r="K17" s="11"/>
      <c r="L17" s="11">
        <v>1</v>
      </c>
      <c r="M17" s="100">
        <v>1</v>
      </c>
      <c r="N17" s="11"/>
      <c r="O17" s="11"/>
      <c r="P17" s="100">
        <f>SUM(N17:O17)</f>
        <v>0</v>
      </c>
      <c r="Q17" s="11"/>
      <c r="R17" s="11"/>
      <c r="S17" s="100">
        <f t="shared" si="3"/>
        <v>0</v>
      </c>
      <c r="T17" s="11"/>
      <c r="U17" s="11"/>
      <c r="V17" s="100">
        <f>SUM(T17:U17)</f>
        <v>0</v>
      </c>
      <c r="W17" s="11"/>
      <c r="X17" s="11">
        <v>1</v>
      </c>
      <c r="Y17" s="100">
        <v>1</v>
      </c>
      <c r="Z17" s="11"/>
      <c r="AA17" s="11"/>
      <c r="AB17" s="95">
        <v>0</v>
      </c>
      <c r="AC17" s="90">
        <f>SUM(D17+G17+J17+M17+P17+S17+V17+Y17+AB17)</f>
        <v>3</v>
      </c>
      <c r="AD17" s="59">
        <v>68</v>
      </c>
      <c r="AE17" s="59">
        <v>6</v>
      </c>
    </row>
    <row r="18" spans="1:31" ht="15.75" customHeight="1" x14ac:dyDescent="0.25">
      <c r="D18" s="1"/>
      <c r="G18" s="1"/>
      <c r="J18" s="1"/>
      <c r="M18" s="1"/>
      <c r="P18" s="1"/>
      <c r="S18" s="1"/>
      <c r="V18" s="1"/>
      <c r="Y18" s="1"/>
      <c r="AB18" s="1"/>
      <c r="AC18" s="32">
        <f>SUM(AC5:AC17)</f>
        <v>47</v>
      </c>
      <c r="AD18" s="32">
        <f>SUM(AD5:AD17)</f>
        <v>986</v>
      </c>
      <c r="AE18" s="32">
        <f>SUM(AE5:AE17)</f>
        <v>93</v>
      </c>
    </row>
    <row r="19" spans="1:31" ht="15.75" customHeight="1" x14ac:dyDescent="0.25">
      <c r="D19" s="1"/>
      <c r="G19" s="1"/>
      <c r="J19" s="1"/>
      <c r="M19" s="1"/>
      <c r="P19" s="1"/>
      <c r="S19" s="1"/>
      <c r="V19" s="1"/>
      <c r="Y19" s="1"/>
      <c r="AB19" s="1"/>
      <c r="AC19" s="33">
        <v>4.3999999999999997E-2</v>
      </c>
      <c r="AD19" s="32" t="s">
        <v>33</v>
      </c>
      <c r="AE19" s="34">
        <v>0.1</v>
      </c>
    </row>
    <row r="20" spans="1:31" ht="15.75" customHeight="1" x14ac:dyDescent="0.25">
      <c r="D20" s="1"/>
      <c r="G20" s="1"/>
      <c r="J20" s="1"/>
      <c r="M20" s="1"/>
      <c r="P20" s="1"/>
      <c r="S20" s="1"/>
      <c r="V20" s="1"/>
      <c r="Y20" s="1"/>
      <c r="AB20" s="1"/>
    </row>
    <row r="21" spans="1:31" ht="15.75" customHeight="1" x14ac:dyDescent="0.25">
      <c r="D21" s="1"/>
      <c r="G21" s="1"/>
      <c r="J21" s="1"/>
      <c r="M21" s="1"/>
      <c r="P21" s="1"/>
      <c r="S21" s="1"/>
      <c r="V21" s="1"/>
      <c r="Y21" s="1"/>
      <c r="AB21" s="1"/>
    </row>
    <row r="22" spans="1:31" ht="15.75" customHeight="1" x14ac:dyDescent="0.25">
      <c r="D22" s="1"/>
      <c r="G22" s="1"/>
      <c r="J22" s="1"/>
      <c r="M22" s="1"/>
      <c r="P22" s="1"/>
      <c r="S22" s="1"/>
      <c r="V22" s="1"/>
      <c r="Y22" s="1"/>
      <c r="AB22" s="1"/>
    </row>
    <row r="23" spans="1:31" ht="15.75" customHeight="1" x14ac:dyDescent="0.25">
      <c r="D23" s="1"/>
      <c r="G23" s="1"/>
      <c r="J23" s="1"/>
      <c r="M23" s="1"/>
      <c r="O23" s="30"/>
      <c r="P23" s="1"/>
      <c r="S23" s="1"/>
      <c r="V23" s="1"/>
      <c r="Y23" s="1"/>
      <c r="AB23" s="1"/>
    </row>
    <row r="24" spans="1:31" ht="15.75" customHeight="1" x14ac:dyDescent="0.25">
      <c r="D24" s="1"/>
      <c r="G24" s="1"/>
      <c r="J24" s="1"/>
      <c r="M24" s="1"/>
      <c r="P24" s="1"/>
      <c r="S24" s="1"/>
      <c r="V24" s="1"/>
      <c r="Y24" s="1"/>
      <c r="AB24" s="1"/>
    </row>
    <row r="25" spans="1:31" ht="15.75" customHeight="1" x14ac:dyDescent="0.25">
      <c r="D25" s="1"/>
      <c r="G25" s="1"/>
      <c r="J25" s="1"/>
      <c r="M25" s="1"/>
      <c r="P25" s="1"/>
      <c r="S25" s="1"/>
      <c r="V25" s="1"/>
      <c r="Y25" s="1"/>
      <c r="AB25" s="1"/>
    </row>
    <row r="26" spans="1:31" ht="15.75" customHeight="1" x14ac:dyDescent="0.25">
      <c r="D26" s="1"/>
      <c r="G26" s="1"/>
      <c r="J26" s="1"/>
      <c r="M26" s="1"/>
      <c r="P26" s="1"/>
      <c r="S26" s="1"/>
      <c r="V26" s="1"/>
      <c r="Y26" s="1"/>
      <c r="AB26" s="1"/>
    </row>
    <row r="27" spans="1:31" ht="15.75" customHeight="1" x14ac:dyDescent="0.25">
      <c r="D27" s="1"/>
      <c r="G27" s="1"/>
      <c r="J27" s="1"/>
      <c r="M27" s="1"/>
      <c r="P27" s="1"/>
      <c r="S27" s="1"/>
      <c r="V27" s="1"/>
      <c r="Y27" s="1"/>
      <c r="AB27" s="1"/>
    </row>
    <row r="28" spans="1:31" ht="15.75" customHeight="1" x14ac:dyDescent="0.25">
      <c r="D28" s="1"/>
      <c r="G28" s="1"/>
      <c r="J28" s="1"/>
      <c r="M28" s="1"/>
      <c r="P28" s="1"/>
      <c r="S28" s="1"/>
      <c r="V28" s="1"/>
      <c r="Y28" s="1"/>
      <c r="AB28" s="1"/>
    </row>
    <row r="29" spans="1:31" ht="15.75" customHeight="1" x14ac:dyDescent="0.25">
      <c r="D29" s="1"/>
      <c r="G29" s="1"/>
      <c r="J29" s="1"/>
      <c r="M29" s="1"/>
      <c r="P29" s="1"/>
      <c r="S29" s="1"/>
      <c r="V29" s="1"/>
      <c r="Y29" s="1"/>
      <c r="AB29" s="1"/>
    </row>
    <row r="30" spans="1:31" ht="15.75" customHeight="1" x14ac:dyDescent="0.25">
      <c r="D30" s="1"/>
      <c r="G30" s="1"/>
      <c r="J30" s="1"/>
      <c r="M30" s="1"/>
      <c r="P30" s="1"/>
      <c r="S30" s="1"/>
      <c r="V30" s="1"/>
      <c r="Y30" s="1"/>
      <c r="AB30" s="1"/>
    </row>
    <row r="31" spans="1:31" ht="15.75" customHeight="1" x14ac:dyDescent="0.25">
      <c r="D31" s="1"/>
      <c r="G31" s="1"/>
      <c r="J31" s="1"/>
      <c r="M31" s="1"/>
      <c r="P31" s="1"/>
      <c r="S31" s="1"/>
      <c r="V31" s="1"/>
      <c r="Y31" s="1"/>
      <c r="AB31" s="1"/>
    </row>
    <row r="32" spans="1:31" ht="15.75" customHeight="1" x14ac:dyDescent="0.25">
      <c r="D32" s="1"/>
      <c r="G32" s="1"/>
      <c r="J32" s="1"/>
      <c r="M32" s="1"/>
      <c r="P32" s="1"/>
      <c r="S32" s="1"/>
      <c r="V32" s="1"/>
      <c r="Y32" s="1"/>
      <c r="AB32" s="1"/>
    </row>
    <row r="33" spans="4:28" ht="15.75" customHeight="1" x14ac:dyDescent="0.25">
      <c r="D33" s="1"/>
      <c r="G33" s="1"/>
      <c r="J33" s="1"/>
      <c r="M33" s="1"/>
      <c r="P33" s="1"/>
      <c r="S33" s="1"/>
      <c r="V33" s="1"/>
      <c r="Y33" s="1"/>
      <c r="AB33" s="1"/>
    </row>
    <row r="34" spans="4:28" ht="15.75" customHeight="1" x14ac:dyDescent="0.25">
      <c r="D34" s="1"/>
      <c r="G34" s="1"/>
      <c r="J34" s="1"/>
      <c r="M34" s="1"/>
      <c r="P34" s="1"/>
      <c r="S34" s="1"/>
      <c r="V34" s="1"/>
      <c r="Y34" s="1"/>
      <c r="AB34" s="1"/>
    </row>
    <row r="35" spans="4:28" ht="15.75" customHeight="1" x14ac:dyDescent="0.25">
      <c r="D35" s="1"/>
      <c r="G35" s="1"/>
      <c r="J35" s="1"/>
      <c r="M35" s="1"/>
      <c r="P35" s="1"/>
      <c r="S35" s="1"/>
      <c r="V35" s="1"/>
      <c r="Y35" s="1"/>
      <c r="AB35" s="1"/>
    </row>
    <row r="36" spans="4:28" ht="15.75" customHeight="1" x14ac:dyDescent="0.25">
      <c r="D36" s="1"/>
      <c r="G36" s="1"/>
      <c r="J36" s="1"/>
      <c r="M36" s="1"/>
      <c r="P36" s="1"/>
      <c r="S36" s="1"/>
      <c r="V36" s="1"/>
      <c r="Y36" s="1"/>
      <c r="AB36" s="1"/>
    </row>
    <row r="37" spans="4:28" ht="15.75" customHeight="1" x14ac:dyDescent="0.25">
      <c r="D37" s="1"/>
      <c r="G37" s="1"/>
      <c r="J37" s="1"/>
      <c r="M37" s="1"/>
      <c r="P37" s="1"/>
      <c r="S37" s="1"/>
      <c r="V37" s="1"/>
      <c r="Y37" s="1"/>
      <c r="AB37" s="1"/>
    </row>
    <row r="38" spans="4:28" ht="15.75" customHeight="1" x14ac:dyDescent="0.25">
      <c r="D38" s="1"/>
      <c r="G38" s="1"/>
      <c r="J38" s="1"/>
      <c r="M38" s="1"/>
      <c r="P38" s="1"/>
      <c r="S38" s="1"/>
      <c r="V38" s="1"/>
      <c r="Y38" s="1"/>
      <c r="AB38" s="1"/>
    </row>
    <row r="39" spans="4:28" ht="15.75" customHeight="1" x14ac:dyDescent="0.25">
      <c r="D39" s="1"/>
      <c r="G39" s="1"/>
      <c r="J39" s="1"/>
      <c r="M39" s="1"/>
      <c r="P39" s="1"/>
      <c r="S39" s="1"/>
      <c r="V39" s="1"/>
      <c r="Y39" s="1"/>
      <c r="AB39" s="1"/>
    </row>
    <row r="40" spans="4:28" ht="15.75" customHeight="1" x14ac:dyDescent="0.25">
      <c r="D40" s="1"/>
      <c r="G40" s="1"/>
      <c r="J40" s="1"/>
      <c r="M40" s="1"/>
      <c r="P40" s="1"/>
      <c r="S40" s="1"/>
      <c r="V40" s="1"/>
      <c r="Y40" s="1"/>
      <c r="AB40" s="1"/>
    </row>
    <row r="41" spans="4:28" ht="15.75" customHeight="1" x14ac:dyDescent="0.25">
      <c r="D41" s="1"/>
      <c r="G41" s="1"/>
      <c r="J41" s="1"/>
      <c r="M41" s="1"/>
      <c r="P41" s="1"/>
      <c r="S41" s="1"/>
      <c r="V41" s="1"/>
      <c r="Y41" s="1"/>
      <c r="AB41" s="1"/>
    </row>
    <row r="42" spans="4:28" ht="15.75" customHeight="1" x14ac:dyDescent="0.25">
      <c r="D42" s="1"/>
      <c r="G42" s="1"/>
      <c r="J42" s="1"/>
      <c r="M42" s="1"/>
      <c r="P42" s="1"/>
      <c r="S42" s="1"/>
      <c r="V42" s="1"/>
      <c r="Y42" s="1"/>
      <c r="AB42" s="1"/>
    </row>
    <row r="43" spans="4:28" ht="15.75" customHeight="1" x14ac:dyDescent="0.25">
      <c r="D43" s="1"/>
      <c r="G43" s="1"/>
      <c r="J43" s="1"/>
      <c r="M43" s="1"/>
      <c r="P43" s="1"/>
      <c r="S43" s="1"/>
      <c r="V43" s="1"/>
      <c r="Y43" s="1"/>
      <c r="AB43" s="1"/>
    </row>
    <row r="44" spans="4:28" ht="15.75" customHeight="1" x14ac:dyDescent="0.25">
      <c r="D44" s="1"/>
      <c r="G44" s="1"/>
      <c r="J44" s="1"/>
      <c r="M44" s="1"/>
      <c r="P44" s="1"/>
      <c r="S44" s="1"/>
      <c r="V44" s="1"/>
      <c r="Y44" s="1"/>
      <c r="AB44" s="1"/>
    </row>
    <row r="45" spans="4:28" ht="15.75" customHeight="1" x14ac:dyDescent="0.25">
      <c r="D45" s="1"/>
      <c r="G45" s="1"/>
      <c r="J45" s="1"/>
      <c r="M45" s="1"/>
      <c r="P45" s="1"/>
      <c r="S45" s="1"/>
      <c r="V45" s="1"/>
      <c r="Y45" s="1"/>
      <c r="AB45" s="1"/>
    </row>
    <row r="46" spans="4:28" ht="15.75" customHeight="1" x14ac:dyDescent="0.25">
      <c r="D46" s="1"/>
      <c r="G46" s="1"/>
      <c r="J46" s="1"/>
      <c r="M46" s="1"/>
      <c r="P46" s="1"/>
      <c r="S46" s="1"/>
      <c r="V46" s="1"/>
      <c r="Y46" s="1"/>
      <c r="AB46" s="1"/>
    </row>
    <row r="47" spans="4:28" ht="15.75" customHeight="1" x14ac:dyDescent="0.25">
      <c r="D47" s="1"/>
      <c r="G47" s="1"/>
      <c r="J47" s="1"/>
      <c r="M47" s="1"/>
      <c r="P47" s="1"/>
      <c r="S47" s="1"/>
      <c r="V47" s="1"/>
      <c r="Y47" s="1"/>
      <c r="AB47" s="1"/>
    </row>
    <row r="48" spans="4:28" ht="15.75" customHeight="1" x14ac:dyDescent="0.25">
      <c r="D48" s="1"/>
      <c r="G48" s="1"/>
      <c r="J48" s="1"/>
      <c r="M48" s="1"/>
      <c r="P48" s="1"/>
      <c r="S48" s="1"/>
      <c r="V48" s="1"/>
      <c r="Y48" s="1"/>
      <c r="AB48" s="1"/>
    </row>
    <row r="49" spans="4:28" ht="15.75" customHeight="1" x14ac:dyDescent="0.25">
      <c r="D49" s="1"/>
      <c r="G49" s="1"/>
      <c r="J49" s="1"/>
      <c r="M49" s="1"/>
      <c r="P49" s="1"/>
      <c r="S49" s="1"/>
      <c r="V49" s="1"/>
      <c r="Y49" s="1"/>
      <c r="AB49" s="1"/>
    </row>
    <row r="50" spans="4:28" ht="15.75" customHeight="1" x14ac:dyDescent="0.25">
      <c r="D50" s="1"/>
      <c r="G50" s="1"/>
      <c r="J50" s="1"/>
      <c r="M50" s="1"/>
      <c r="P50" s="1"/>
      <c r="S50" s="1"/>
      <c r="V50" s="1"/>
      <c r="Y50" s="1"/>
      <c r="AB50" s="1"/>
    </row>
    <row r="51" spans="4:28" ht="15.75" customHeight="1" x14ac:dyDescent="0.25">
      <c r="D51" s="1"/>
      <c r="G51" s="1"/>
      <c r="J51" s="1"/>
      <c r="M51" s="1"/>
      <c r="P51" s="1"/>
      <c r="S51" s="1"/>
      <c r="V51" s="1"/>
      <c r="Y51" s="1"/>
      <c r="AB51" s="1"/>
    </row>
    <row r="52" spans="4:28" ht="15.75" customHeight="1" x14ac:dyDescent="0.25">
      <c r="D52" s="1"/>
      <c r="G52" s="1"/>
      <c r="J52" s="1"/>
      <c r="M52" s="1"/>
      <c r="P52" s="1"/>
      <c r="S52" s="1"/>
      <c r="V52" s="1"/>
      <c r="Y52" s="1"/>
      <c r="AB52" s="1"/>
    </row>
    <row r="53" spans="4:28" ht="15.75" customHeight="1" x14ac:dyDescent="0.25">
      <c r="D53" s="1"/>
      <c r="G53" s="1"/>
      <c r="J53" s="1"/>
      <c r="M53" s="1"/>
      <c r="P53" s="1"/>
      <c r="S53" s="1"/>
      <c r="V53" s="1"/>
      <c r="Y53" s="1"/>
      <c r="AB53" s="1"/>
    </row>
    <row r="54" spans="4:28" ht="15.75" customHeight="1" x14ac:dyDescent="0.25">
      <c r="D54" s="1"/>
      <c r="G54" s="1"/>
      <c r="J54" s="1"/>
      <c r="M54" s="1"/>
      <c r="P54" s="1"/>
      <c r="S54" s="1"/>
      <c r="V54" s="1"/>
      <c r="Y54" s="1"/>
      <c r="AB54" s="1"/>
    </row>
    <row r="55" spans="4:28" ht="15.75" customHeight="1" x14ac:dyDescent="0.25">
      <c r="D55" s="1"/>
      <c r="G55" s="1"/>
      <c r="J55" s="1"/>
      <c r="M55" s="1"/>
      <c r="P55" s="1"/>
      <c r="S55" s="1"/>
      <c r="V55" s="1"/>
      <c r="Y55" s="1"/>
      <c r="AB55" s="1"/>
    </row>
    <row r="56" spans="4:28" ht="15.75" customHeight="1" x14ac:dyDescent="0.25">
      <c r="D56" s="1"/>
      <c r="G56" s="1"/>
      <c r="J56" s="1"/>
      <c r="M56" s="1"/>
      <c r="P56" s="1"/>
      <c r="S56" s="1"/>
      <c r="V56" s="1"/>
      <c r="Y56" s="1"/>
      <c r="AB56" s="1"/>
    </row>
    <row r="57" spans="4:28" ht="15.75" customHeight="1" x14ac:dyDescent="0.25">
      <c r="D57" s="1"/>
      <c r="G57" s="1"/>
      <c r="J57" s="1"/>
      <c r="M57" s="1"/>
      <c r="P57" s="1"/>
      <c r="S57" s="1"/>
      <c r="V57" s="1"/>
      <c r="Y57" s="1"/>
      <c r="AB57" s="1"/>
    </row>
    <row r="58" spans="4:28" ht="15.75" customHeight="1" x14ac:dyDescent="0.25">
      <c r="D58" s="1"/>
      <c r="G58" s="1"/>
      <c r="J58" s="1"/>
      <c r="M58" s="1"/>
      <c r="P58" s="1"/>
      <c r="S58" s="1"/>
      <c r="V58" s="1"/>
      <c r="Y58" s="1"/>
      <c r="AB58" s="1"/>
    </row>
    <row r="59" spans="4:28" ht="15.75" customHeight="1" x14ac:dyDescent="0.25">
      <c r="D59" s="1"/>
      <c r="G59" s="1"/>
      <c r="J59" s="1"/>
      <c r="M59" s="1"/>
      <c r="P59" s="1"/>
      <c r="S59" s="1"/>
      <c r="V59" s="1"/>
      <c r="Y59" s="1"/>
      <c r="AB59" s="1"/>
    </row>
    <row r="60" spans="4:28" ht="15.75" customHeight="1" x14ac:dyDescent="0.25">
      <c r="D60" s="1"/>
      <c r="G60" s="1"/>
      <c r="J60" s="1"/>
      <c r="M60" s="1"/>
      <c r="P60" s="1"/>
      <c r="S60" s="1"/>
      <c r="V60" s="1"/>
      <c r="Y60" s="1"/>
      <c r="AB60" s="1"/>
    </row>
    <row r="61" spans="4:28" ht="15.75" customHeight="1" x14ac:dyDescent="0.25">
      <c r="D61" s="1"/>
      <c r="G61" s="1"/>
      <c r="J61" s="1"/>
      <c r="M61" s="1"/>
      <c r="P61" s="1"/>
      <c r="S61" s="1"/>
      <c r="V61" s="1"/>
      <c r="Y61" s="1"/>
      <c r="AB61" s="1"/>
    </row>
    <row r="62" spans="4:28" ht="15.75" customHeight="1" x14ac:dyDescent="0.25">
      <c r="D62" s="1"/>
      <c r="G62" s="1"/>
      <c r="J62" s="1"/>
      <c r="M62" s="1"/>
      <c r="P62" s="1"/>
      <c r="S62" s="1"/>
      <c r="V62" s="1"/>
      <c r="Y62" s="1"/>
      <c r="AB62" s="1"/>
    </row>
    <row r="63" spans="4:28" ht="15.75" customHeight="1" x14ac:dyDescent="0.25">
      <c r="D63" s="1"/>
      <c r="G63" s="1"/>
      <c r="J63" s="1"/>
      <c r="M63" s="1"/>
      <c r="P63" s="1"/>
      <c r="S63" s="1"/>
      <c r="V63" s="1"/>
      <c r="Y63" s="1"/>
      <c r="AB63" s="1"/>
    </row>
    <row r="64" spans="4:28" ht="15.75" customHeight="1" x14ac:dyDescent="0.25">
      <c r="D64" s="1"/>
      <c r="G64" s="1"/>
      <c r="J64" s="1"/>
      <c r="M64" s="1"/>
      <c r="P64" s="1"/>
      <c r="S64" s="1"/>
      <c r="V64" s="1"/>
      <c r="Y64" s="1"/>
      <c r="AB64" s="1"/>
    </row>
    <row r="65" spans="4:28" ht="15.75" customHeight="1" x14ac:dyDescent="0.25">
      <c r="D65" s="1"/>
      <c r="G65" s="1"/>
      <c r="J65" s="1"/>
      <c r="M65" s="1"/>
      <c r="P65" s="1"/>
      <c r="S65" s="1"/>
      <c r="V65" s="1"/>
      <c r="Y65" s="1"/>
      <c r="AB65" s="1"/>
    </row>
    <row r="66" spans="4:28" ht="15.75" customHeight="1" x14ac:dyDescent="0.25">
      <c r="D66" s="1"/>
      <c r="G66" s="1"/>
      <c r="J66" s="1"/>
      <c r="M66" s="1"/>
      <c r="P66" s="1"/>
      <c r="S66" s="1"/>
      <c r="V66" s="1"/>
      <c r="Y66" s="1"/>
      <c r="AB66" s="1"/>
    </row>
    <row r="67" spans="4:28" ht="15.75" customHeight="1" x14ac:dyDescent="0.25">
      <c r="D67" s="1"/>
      <c r="G67" s="1"/>
      <c r="J67" s="1"/>
      <c r="M67" s="1"/>
      <c r="P67" s="1"/>
      <c r="S67" s="1"/>
      <c r="V67" s="1"/>
      <c r="Y67" s="1"/>
      <c r="AB67" s="1"/>
    </row>
    <row r="68" spans="4:28" ht="15.75" customHeight="1" x14ac:dyDescent="0.25">
      <c r="D68" s="1"/>
      <c r="G68" s="1"/>
      <c r="J68" s="1"/>
      <c r="M68" s="1"/>
      <c r="P68" s="1"/>
      <c r="S68" s="1"/>
      <c r="V68" s="1"/>
      <c r="Y68" s="1"/>
      <c r="AB68" s="1"/>
    </row>
    <row r="69" spans="4:28" ht="15.75" customHeight="1" x14ac:dyDescent="0.25">
      <c r="D69" s="1"/>
      <c r="G69" s="1"/>
      <c r="J69" s="1"/>
      <c r="M69" s="1"/>
      <c r="P69" s="1"/>
      <c r="S69" s="1"/>
      <c r="V69" s="1"/>
      <c r="Y69" s="1"/>
      <c r="AB69" s="1"/>
    </row>
    <row r="70" spans="4:28" ht="15.75" customHeight="1" x14ac:dyDescent="0.25">
      <c r="D70" s="1"/>
      <c r="G70" s="1"/>
      <c r="J70" s="1"/>
      <c r="M70" s="1"/>
      <c r="P70" s="1"/>
      <c r="S70" s="1"/>
      <c r="V70" s="1"/>
      <c r="Y70" s="1"/>
      <c r="AB70" s="1"/>
    </row>
    <row r="71" spans="4:28" ht="15.75" customHeight="1" x14ac:dyDescent="0.25">
      <c r="D71" s="1"/>
      <c r="G71" s="1"/>
      <c r="J71" s="1"/>
      <c r="M71" s="1"/>
      <c r="P71" s="1"/>
      <c r="S71" s="1"/>
      <c r="V71" s="1"/>
      <c r="Y71" s="1"/>
      <c r="AB71" s="1"/>
    </row>
    <row r="72" spans="4:28" ht="15.75" customHeight="1" x14ac:dyDescent="0.25">
      <c r="D72" s="1"/>
      <c r="G72" s="1"/>
      <c r="J72" s="1"/>
      <c r="M72" s="1"/>
      <c r="P72" s="1"/>
      <c r="S72" s="1"/>
      <c r="V72" s="1"/>
      <c r="Y72" s="1"/>
      <c r="AB72" s="1"/>
    </row>
    <row r="73" spans="4:28" ht="15.75" customHeight="1" x14ac:dyDescent="0.25">
      <c r="D73" s="1"/>
      <c r="G73" s="1"/>
      <c r="J73" s="1"/>
      <c r="M73" s="1"/>
      <c r="P73" s="1"/>
      <c r="S73" s="1"/>
      <c r="V73" s="1"/>
      <c r="Y73" s="1"/>
      <c r="AB73" s="1"/>
    </row>
    <row r="74" spans="4:28" ht="15.75" customHeight="1" x14ac:dyDescent="0.25">
      <c r="D74" s="1"/>
      <c r="G74" s="1"/>
      <c r="J74" s="1"/>
      <c r="M74" s="1"/>
      <c r="P74" s="1"/>
      <c r="S74" s="1"/>
      <c r="V74" s="1"/>
      <c r="Y74" s="1"/>
      <c r="AB74" s="1"/>
    </row>
    <row r="75" spans="4:28" ht="15.75" customHeight="1" x14ac:dyDescent="0.25">
      <c r="D75" s="1"/>
      <c r="G75" s="1"/>
      <c r="J75" s="1"/>
      <c r="M75" s="1"/>
      <c r="P75" s="1"/>
      <c r="S75" s="1"/>
      <c r="V75" s="1"/>
      <c r="Y75" s="1"/>
      <c r="AB75" s="1"/>
    </row>
    <row r="76" spans="4:28" ht="15.75" customHeight="1" x14ac:dyDescent="0.25">
      <c r="D76" s="1"/>
      <c r="G76" s="1"/>
      <c r="J76" s="1"/>
      <c r="M76" s="1"/>
      <c r="P76" s="1"/>
      <c r="S76" s="1"/>
      <c r="V76" s="1"/>
      <c r="Y76" s="1"/>
      <c r="AB76" s="1"/>
    </row>
    <row r="77" spans="4:28" ht="15.75" customHeight="1" x14ac:dyDescent="0.25">
      <c r="D77" s="1"/>
      <c r="G77" s="1"/>
      <c r="J77" s="1"/>
      <c r="M77" s="1"/>
      <c r="P77" s="1"/>
      <c r="S77" s="1"/>
      <c r="V77" s="1"/>
      <c r="Y77" s="1"/>
      <c r="AB77" s="1"/>
    </row>
    <row r="78" spans="4:28" ht="15.75" customHeight="1" x14ac:dyDescent="0.25">
      <c r="D78" s="1"/>
      <c r="G78" s="1"/>
      <c r="J78" s="1"/>
      <c r="M78" s="1"/>
      <c r="P78" s="1"/>
      <c r="S78" s="1"/>
      <c r="V78" s="1"/>
      <c r="Y78" s="1"/>
      <c r="AB78" s="1"/>
    </row>
    <row r="79" spans="4:28" ht="15.75" customHeight="1" x14ac:dyDescent="0.25">
      <c r="D79" s="1"/>
      <c r="G79" s="1"/>
      <c r="J79" s="1"/>
      <c r="M79" s="1"/>
      <c r="P79" s="1"/>
      <c r="S79" s="1"/>
      <c r="V79" s="1"/>
      <c r="Y79" s="1"/>
      <c r="AB79" s="1"/>
    </row>
    <row r="80" spans="4:28" ht="15.75" customHeight="1" x14ac:dyDescent="0.25">
      <c r="D80" s="1"/>
      <c r="G80" s="1"/>
      <c r="J80" s="1"/>
      <c r="M80" s="1"/>
      <c r="P80" s="1"/>
      <c r="S80" s="1"/>
      <c r="V80" s="1"/>
      <c r="Y80" s="1"/>
      <c r="AB80" s="1"/>
    </row>
    <row r="81" spans="4:28" ht="15.75" customHeight="1" x14ac:dyDescent="0.25">
      <c r="D81" s="1"/>
      <c r="G81" s="1"/>
      <c r="J81" s="1"/>
      <c r="M81" s="1"/>
      <c r="P81" s="1"/>
      <c r="S81" s="1"/>
      <c r="V81" s="1"/>
      <c r="Y81" s="1"/>
      <c r="AB81" s="1"/>
    </row>
    <row r="82" spans="4:28" ht="15.75" customHeight="1" x14ac:dyDescent="0.25">
      <c r="D82" s="1"/>
      <c r="G82" s="1"/>
      <c r="J82" s="1"/>
      <c r="M82" s="1"/>
      <c r="P82" s="1"/>
      <c r="S82" s="1"/>
      <c r="V82" s="1"/>
      <c r="Y82" s="1"/>
      <c r="AB82" s="1"/>
    </row>
    <row r="83" spans="4:28" ht="15.75" customHeight="1" x14ac:dyDescent="0.25">
      <c r="D83" s="1"/>
      <c r="G83" s="1"/>
      <c r="J83" s="1"/>
      <c r="M83" s="1"/>
      <c r="P83" s="1"/>
      <c r="S83" s="1"/>
      <c r="V83" s="1"/>
      <c r="Y83" s="1"/>
      <c r="AB83" s="1"/>
    </row>
    <row r="84" spans="4:28" ht="15.75" customHeight="1" x14ac:dyDescent="0.25">
      <c r="D84" s="1"/>
      <c r="G84" s="1"/>
      <c r="J84" s="1"/>
      <c r="M84" s="1"/>
      <c r="P84" s="1"/>
      <c r="S84" s="1"/>
      <c r="V84" s="1"/>
      <c r="Y84" s="1"/>
      <c r="AB84" s="1"/>
    </row>
    <row r="85" spans="4:28" ht="15.75" customHeight="1" x14ac:dyDescent="0.25">
      <c r="D85" s="1"/>
      <c r="G85" s="1"/>
      <c r="J85" s="1"/>
      <c r="M85" s="1"/>
      <c r="P85" s="1"/>
      <c r="S85" s="1"/>
      <c r="V85" s="1"/>
      <c r="Y85" s="1"/>
      <c r="AB85" s="1"/>
    </row>
    <row r="86" spans="4:28" ht="15.75" customHeight="1" x14ac:dyDescent="0.25">
      <c r="D86" s="1"/>
      <c r="G86" s="1"/>
      <c r="J86" s="1"/>
      <c r="M86" s="1"/>
      <c r="P86" s="1"/>
      <c r="S86" s="1"/>
      <c r="V86" s="1"/>
      <c r="Y86" s="1"/>
      <c r="AB86" s="1"/>
    </row>
    <row r="87" spans="4:28" ht="15.75" customHeight="1" x14ac:dyDescent="0.25">
      <c r="D87" s="1"/>
      <c r="G87" s="1"/>
      <c r="J87" s="1"/>
      <c r="M87" s="1"/>
      <c r="P87" s="1"/>
      <c r="S87" s="1"/>
      <c r="V87" s="1"/>
      <c r="Y87" s="1"/>
      <c r="AB87" s="1"/>
    </row>
    <row r="88" spans="4:28" ht="15.75" customHeight="1" x14ac:dyDescent="0.25">
      <c r="D88" s="1"/>
      <c r="G88" s="1"/>
      <c r="J88" s="1"/>
      <c r="M88" s="1"/>
      <c r="P88" s="1"/>
      <c r="S88" s="1"/>
      <c r="V88" s="1"/>
      <c r="Y88" s="1"/>
      <c r="AB88" s="1"/>
    </row>
    <row r="89" spans="4:28" ht="15.75" customHeight="1" x14ac:dyDescent="0.25">
      <c r="D89" s="1"/>
      <c r="G89" s="1"/>
      <c r="J89" s="1"/>
      <c r="M89" s="1"/>
      <c r="P89" s="1"/>
      <c r="S89" s="1"/>
      <c r="V89" s="1"/>
      <c r="Y89" s="1"/>
      <c r="AB89" s="1"/>
    </row>
    <row r="90" spans="4:28" ht="15.75" customHeight="1" x14ac:dyDescent="0.25">
      <c r="D90" s="1"/>
      <c r="G90" s="1"/>
      <c r="J90" s="1"/>
      <c r="M90" s="1"/>
      <c r="P90" s="1"/>
      <c r="S90" s="1"/>
      <c r="V90" s="1"/>
      <c r="Y90" s="1"/>
      <c r="AB90" s="1"/>
    </row>
    <row r="91" spans="4:28" ht="15.75" customHeight="1" x14ac:dyDescent="0.25">
      <c r="D91" s="1"/>
      <c r="G91" s="1"/>
      <c r="J91" s="1"/>
      <c r="M91" s="1"/>
      <c r="P91" s="1"/>
      <c r="S91" s="1"/>
      <c r="V91" s="1"/>
      <c r="Y91" s="1"/>
      <c r="AB91" s="1"/>
    </row>
    <row r="92" spans="4:28" ht="15.75" customHeight="1" x14ac:dyDescent="0.25">
      <c r="D92" s="1"/>
      <c r="G92" s="1"/>
      <c r="J92" s="1"/>
      <c r="M92" s="1"/>
      <c r="P92" s="1"/>
      <c r="S92" s="1"/>
      <c r="V92" s="1"/>
      <c r="Y92" s="1"/>
      <c r="AB92" s="1"/>
    </row>
    <row r="93" spans="4:28" ht="15.75" customHeight="1" x14ac:dyDescent="0.25">
      <c r="D93" s="1"/>
      <c r="G93" s="1"/>
      <c r="J93" s="1"/>
      <c r="M93" s="1"/>
      <c r="P93" s="1"/>
      <c r="S93" s="1"/>
      <c r="V93" s="1"/>
      <c r="Y93" s="1"/>
      <c r="AB93" s="1"/>
    </row>
    <row r="94" spans="4:28" ht="15.75" customHeight="1" x14ac:dyDescent="0.25">
      <c r="D94" s="1"/>
      <c r="G94" s="1"/>
      <c r="J94" s="1"/>
      <c r="M94" s="1"/>
      <c r="P94" s="1"/>
      <c r="S94" s="1"/>
      <c r="V94" s="1"/>
      <c r="Y94" s="1"/>
      <c r="AB94" s="1"/>
    </row>
    <row r="95" spans="4:28" ht="15.75" customHeight="1" x14ac:dyDescent="0.25">
      <c r="D95" s="1"/>
      <c r="G95" s="1"/>
      <c r="J95" s="1"/>
      <c r="M95" s="1"/>
      <c r="P95" s="1"/>
      <c r="S95" s="1"/>
      <c r="V95" s="1"/>
      <c r="Y95" s="1"/>
      <c r="AB95" s="1"/>
    </row>
    <row r="96" spans="4:28" ht="15.75" customHeight="1" x14ac:dyDescent="0.25">
      <c r="D96" s="1"/>
      <c r="G96" s="1"/>
      <c r="J96" s="1"/>
      <c r="M96" s="1"/>
      <c r="P96" s="1"/>
      <c r="S96" s="1"/>
      <c r="V96" s="1"/>
      <c r="Y96" s="1"/>
      <c r="AB96" s="1"/>
    </row>
    <row r="97" spans="4:28" ht="15.75" customHeight="1" x14ac:dyDescent="0.25">
      <c r="D97" s="1"/>
      <c r="G97" s="1"/>
      <c r="J97" s="1"/>
      <c r="M97" s="1"/>
      <c r="P97" s="1"/>
      <c r="S97" s="1"/>
      <c r="V97" s="1"/>
      <c r="Y97" s="1"/>
      <c r="AB97" s="1"/>
    </row>
    <row r="98" spans="4:28" ht="15.75" customHeight="1" x14ac:dyDescent="0.25">
      <c r="D98" s="1"/>
      <c r="G98" s="1"/>
      <c r="J98" s="1"/>
      <c r="M98" s="1"/>
      <c r="P98" s="1"/>
      <c r="S98" s="1"/>
      <c r="V98" s="1"/>
      <c r="Y98" s="1"/>
      <c r="AB98" s="1"/>
    </row>
    <row r="99" spans="4:28" ht="15.75" customHeight="1" x14ac:dyDescent="0.25">
      <c r="D99" s="1"/>
      <c r="G99" s="1"/>
      <c r="J99" s="1"/>
      <c r="M99" s="1"/>
      <c r="P99" s="1"/>
      <c r="S99" s="1"/>
      <c r="V99" s="1"/>
      <c r="Y99" s="1"/>
      <c r="AB99" s="1"/>
    </row>
    <row r="100" spans="4:28" ht="15.75" customHeight="1" x14ac:dyDescent="0.25">
      <c r="D100" s="1"/>
      <c r="G100" s="1"/>
      <c r="J100" s="1"/>
      <c r="M100" s="1"/>
      <c r="P100" s="1"/>
      <c r="S100" s="1"/>
      <c r="V100" s="1"/>
      <c r="Y100" s="1"/>
      <c r="AB100" s="1"/>
    </row>
    <row r="101" spans="4:28" ht="15.75" customHeight="1" x14ac:dyDescent="0.25">
      <c r="D101" s="1"/>
      <c r="G101" s="1"/>
      <c r="J101" s="1"/>
      <c r="M101" s="1"/>
      <c r="P101" s="1"/>
      <c r="S101" s="1"/>
      <c r="V101" s="1"/>
      <c r="Y101" s="1"/>
      <c r="AB101" s="1"/>
    </row>
    <row r="102" spans="4:28" ht="15.75" customHeight="1" x14ac:dyDescent="0.25">
      <c r="D102" s="1"/>
      <c r="G102" s="1"/>
      <c r="J102" s="1"/>
      <c r="M102" s="1"/>
      <c r="P102" s="1"/>
      <c r="S102" s="1"/>
      <c r="V102" s="1"/>
      <c r="Y102" s="1"/>
      <c r="AB102" s="1"/>
    </row>
    <row r="103" spans="4:28" ht="15.75" customHeight="1" x14ac:dyDescent="0.25">
      <c r="D103" s="1"/>
      <c r="G103" s="1"/>
      <c r="J103" s="1"/>
      <c r="M103" s="1"/>
      <c r="P103" s="1"/>
      <c r="S103" s="1"/>
      <c r="V103" s="1"/>
      <c r="Y103" s="1"/>
      <c r="AB103" s="1"/>
    </row>
    <row r="104" spans="4:28" ht="15.75" customHeight="1" x14ac:dyDescent="0.25">
      <c r="D104" s="1"/>
      <c r="G104" s="1"/>
      <c r="J104" s="1"/>
      <c r="M104" s="1"/>
      <c r="P104" s="1"/>
      <c r="S104" s="1"/>
      <c r="V104" s="1"/>
      <c r="Y104" s="1"/>
      <c r="AB104" s="1"/>
    </row>
    <row r="105" spans="4:28" ht="15.75" customHeight="1" x14ac:dyDescent="0.25">
      <c r="D105" s="1"/>
      <c r="G105" s="1"/>
      <c r="J105" s="1"/>
      <c r="M105" s="1"/>
      <c r="P105" s="1"/>
      <c r="S105" s="1"/>
      <c r="V105" s="1"/>
      <c r="Y105" s="1"/>
      <c r="AB105" s="1"/>
    </row>
    <row r="106" spans="4:28" ht="15.75" customHeight="1" x14ac:dyDescent="0.25">
      <c r="D106" s="1"/>
      <c r="G106" s="1"/>
      <c r="J106" s="1"/>
      <c r="M106" s="1"/>
      <c r="P106" s="1"/>
      <c r="S106" s="1"/>
      <c r="V106" s="1"/>
      <c r="Y106" s="1"/>
      <c r="AB106" s="1"/>
    </row>
    <row r="107" spans="4:28" ht="15.75" customHeight="1" x14ac:dyDescent="0.25">
      <c r="D107" s="1"/>
      <c r="G107" s="1"/>
      <c r="J107" s="1"/>
      <c r="M107" s="1"/>
      <c r="P107" s="1"/>
      <c r="S107" s="1"/>
      <c r="V107" s="1"/>
      <c r="Y107" s="1"/>
      <c r="AB107" s="1"/>
    </row>
    <row r="108" spans="4:28" ht="15.75" customHeight="1" x14ac:dyDescent="0.25">
      <c r="D108" s="1"/>
      <c r="G108" s="1"/>
      <c r="J108" s="1"/>
      <c r="M108" s="1"/>
      <c r="P108" s="1"/>
      <c r="S108" s="1"/>
      <c r="V108" s="1"/>
      <c r="Y108" s="1"/>
      <c r="AB108" s="1"/>
    </row>
    <row r="109" spans="4:28" ht="15.75" customHeight="1" x14ac:dyDescent="0.25">
      <c r="D109" s="1"/>
      <c r="G109" s="1"/>
      <c r="J109" s="1"/>
      <c r="M109" s="1"/>
      <c r="P109" s="1"/>
      <c r="S109" s="1"/>
      <c r="V109" s="1"/>
      <c r="Y109" s="1"/>
      <c r="AB109" s="1"/>
    </row>
    <row r="110" spans="4:28" ht="15.75" customHeight="1" x14ac:dyDescent="0.25">
      <c r="D110" s="1"/>
      <c r="G110" s="1"/>
      <c r="J110" s="1"/>
      <c r="M110" s="1"/>
      <c r="P110" s="1"/>
      <c r="S110" s="1"/>
      <c r="V110" s="1"/>
      <c r="Y110" s="1"/>
      <c r="AB110" s="1"/>
    </row>
    <row r="111" spans="4:28" ht="15.75" customHeight="1" x14ac:dyDescent="0.25">
      <c r="D111" s="1"/>
      <c r="G111" s="1"/>
      <c r="J111" s="1"/>
      <c r="M111" s="1"/>
      <c r="P111" s="1"/>
      <c r="S111" s="1"/>
      <c r="V111" s="1"/>
      <c r="Y111" s="1"/>
      <c r="AB111" s="1"/>
    </row>
    <row r="112" spans="4:28" ht="15.75" customHeight="1" x14ac:dyDescent="0.25">
      <c r="D112" s="1"/>
      <c r="G112" s="1"/>
      <c r="J112" s="1"/>
      <c r="M112" s="1"/>
      <c r="P112" s="1"/>
      <c r="S112" s="1"/>
      <c r="V112" s="1"/>
      <c r="Y112" s="1"/>
      <c r="AB112" s="1"/>
    </row>
    <row r="113" spans="4:28" ht="15.75" customHeight="1" x14ac:dyDescent="0.25">
      <c r="D113" s="1"/>
      <c r="G113" s="1"/>
      <c r="J113" s="1"/>
      <c r="M113" s="1"/>
      <c r="P113" s="1"/>
      <c r="S113" s="1"/>
      <c r="V113" s="1"/>
      <c r="Y113" s="1"/>
      <c r="AB113" s="1"/>
    </row>
    <row r="114" spans="4:28" ht="15.75" customHeight="1" x14ac:dyDescent="0.25">
      <c r="D114" s="1"/>
      <c r="G114" s="1"/>
      <c r="J114" s="1"/>
      <c r="M114" s="1"/>
      <c r="P114" s="1"/>
      <c r="S114" s="1"/>
      <c r="V114" s="1"/>
      <c r="Y114" s="1"/>
      <c r="AB114" s="1"/>
    </row>
    <row r="115" spans="4:28" ht="15.75" customHeight="1" x14ac:dyDescent="0.25">
      <c r="D115" s="1"/>
      <c r="G115" s="1"/>
      <c r="J115" s="1"/>
      <c r="M115" s="1"/>
      <c r="P115" s="1"/>
      <c r="S115" s="1"/>
      <c r="V115" s="1"/>
      <c r="Y115" s="1"/>
      <c r="AB115" s="1"/>
    </row>
    <row r="116" spans="4:28" ht="15.75" customHeight="1" x14ac:dyDescent="0.25">
      <c r="D116" s="1"/>
      <c r="G116" s="1"/>
      <c r="J116" s="1"/>
      <c r="M116" s="1"/>
      <c r="P116" s="1"/>
      <c r="S116" s="1"/>
      <c r="V116" s="1"/>
      <c r="Y116" s="1"/>
      <c r="AB116" s="1"/>
    </row>
    <row r="117" spans="4:28" ht="15.75" customHeight="1" x14ac:dyDescent="0.25">
      <c r="D117" s="1"/>
      <c r="G117" s="1"/>
      <c r="J117" s="1"/>
      <c r="M117" s="1"/>
      <c r="P117" s="1"/>
      <c r="S117" s="1"/>
      <c r="V117" s="1"/>
      <c r="Y117" s="1"/>
      <c r="AB117" s="1"/>
    </row>
    <row r="118" spans="4:28" ht="15.75" customHeight="1" x14ac:dyDescent="0.25">
      <c r="D118" s="1"/>
      <c r="G118" s="1"/>
      <c r="J118" s="1"/>
      <c r="M118" s="1"/>
      <c r="P118" s="1"/>
      <c r="S118" s="1"/>
      <c r="V118" s="1"/>
      <c r="Y118" s="1"/>
      <c r="AB118" s="1"/>
    </row>
    <row r="119" spans="4:28" ht="15.75" customHeight="1" x14ac:dyDescent="0.25">
      <c r="D119" s="1"/>
      <c r="G119" s="1"/>
      <c r="J119" s="1"/>
      <c r="M119" s="1"/>
      <c r="P119" s="1"/>
      <c r="S119" s="1"/>
      <c r="V119" s="1"/>
      <c r="Y119" s="1"/>
      <c r="AB119" s="1"/>
    </row>
    <row r="120" spans="4:28" ht="15.75" customHeight="1" x14ac:dyDescent="0.25">
      <c r="D120" s="1"/>
      <c r="G120" s="1"/>
      <c r="J120" s="1"/>
      <c r="M120" s="1"/>
      <c r="P120" s="1"/>
      <c r="S120" s="1"/>
      <c r="V120" s="1"/>
      <c r="Y120" s="1"/>
      <c r="AB120" s="1"/>
    </row>
    <row r="121" spans="4:28" ht="15.75" customHeight="1" x14ac:dyDescent="0.25">
      <c r="D121" s="1"/>
      <c r="G121" s="1"/>
      <c r="J121" s="1"/>
      <c r="M121" s="1"/>
      <c r="P121" s="1"/>
      <c r="S121" s="1"/>
      <c r="V121" s="1"/>
      <c r="Y121" s="1"/>
      <c r="AB121" s="1"/>
    </row>
    <row r="122" spans="4:28" ht="15.75" customHeight="1" x14ac:dyDescent="0.25">
      <c r="D122" s="1"/>
      <c r="G122" s="1"/>
      <c r="J122" s="1"/>
      <c r="M122" s="1"/>
      <c r="P122" s="1"/>
      <c r="S122" s="1"/>
      <c r="V122" s="1"/>
      <c r="Y122" s="1"/>
      <c r="AB122" s="1"/>
    </row>
    <row r="123" spans="4:28" ht="15.75" customHeight="1" x14ac:dyDescent="0.25">
      <c r="D123" s="1"/>
      <c r="G123" s="1"/>
      <c r="J123" s="1"/>
      <c r="M123" s="1"/>
      <c r="P123" s="1"/>
      <c r="S123" s="1"/>
      <c r="V123" s="1"/>
      <c r="Y123" s="1"/>
      <c r="AB123" s="1"/>
    </row>
    <row r="124" spans="4:28" ht="15.75" customHeight="1" x14ac:dyDescent="0.25">
      <c r="D124" s="1"/>
      <c r="G124" s="1"/>
      <c r="J124" s="1"/>
      <c r="M124" s="1"/>
      <c r="P124" s="1"/>
      <c r="S124" s="1"/>
      <c r="V124" s="1"/>
      <c r="Y124" s="1"/>
      <c r="AB124" s="1"/>
    </row>
    <row r="125" spans="4:28" ht="15.75" customHeight="1" x14ac:dyDescent="0.25">
      <c r="D125" s="1"/>
      <c r="G125" s="1"/>
      <c r="J125" s="1"/>
      <c r="M125" s="1"/>
      <c r="P125" s="1"/>
      <c r="S125" s="1"/>
      <c r="V125" s="1"/>
      <c r="Y125" s="1"/>
      <c r="AB125" s="1"/>
    </row>
    <row r="126" spans="4:28" ht="15.75" customHeight="1" x14ac:dyDescent="0.25">
      <c r="D126" s="1"/>
      <c r="G126" s="1"/>
      <c r="J126" s="1"/>
      <c r="M126" s="1"/>
      <c r="P126" s="1"/>
      <c r="S126" s="1"/>
      <c r="V126" s="1"/>
      <c r="Y126" s="1"/>
      <c r="AB126" s="1"/>
    </row>
    <row r="127" spans="4:28" ht="15.75" customHeight="1" x14ac:dyDescent="0.25">
      <c r="D127" s="1"/>
      <c r="G127" s="1"/>
      <c r="J127" s="1"/>
      <c r="M127" s="1"/>
      <c r="P127" s="1"/>
      <c r="S127" s="1"/>
      <c r="V127" s="1"/>
      <c r="Y127" s="1"/>
      <c r="AB127" s="1"/>
    </row>
    <row r="128" spans="4:28" ht="15.75" customHeight="1" x14ac:dyDescent="0.25">
      <c r="D128" s="1"/>
      <c r="G128" s="1"/>
      <c r="J128" s="1"/>
      <c r="M128" s="1"/>
      <c r="P128" s="1"/>
      <c r="S128" s="1"/>
      <c r="V128" s="1"/>
      <c r="Y128" s="1"/>
      <c r="AB128" s="1"/>
    </row>
    <row r="129" spans="4:28" ht="15.75" customHeight="1" x14ac:dyDescent="0.25">
      <c r="D129" s="1"/>
      <c r="G129" s="1"/>
      <c r="J129" s="1"/>
      <c r="M129" s="1"/>
      <c r="P129" s="1"/>
      <c r="S129" s="1"/>
      <c r="V129" s="1"/>
      <c r="Y129" s="1"/>
      <c r="AB129" s="1"/>
    </row>
    <row r="130" spans="4:28" ht="15.75" customHeight="1" x14ac:dyDescent="0.25">
      <c r="D130" s="1"/>
      <c r="G130" s="1"/>
      <c r="J130" s="1"/>
      <c r="M130" s="1"/>
      <c r="P130" s="1"/>
      <c r="S130" s="1"/>
      <c r="V130" s="1"/>
      <c r="Y130" s="1"/>
      <c r="AB130" s="1"/>
    </row>
    <row r="131" spans="4:28" ht="15.75" customHeight="1" x14ac:dyDescent="0.25">
      <c r="D131" s="1"/>
      <c r="G131" s="1"/>
      <c r="J131" s="1"/>
      <c r="M131" s="1"/>
      <c r="P131" s="1"/>
      <c r="S131" s="1"/>
      <c r="V131" s="1"/>
      <c r="Y131" s="1"/>
      <c r="AB131" s="1"/>
    </row>
    <row r="132" spans="4:28" ht="15.75" customHeight="1" x14ac:dyDescent="0.25">
      <c r="D132" s="1"/>
      <c r="G132" s="1"/>
      <c r="J132" s="1"/>
      <c r="M132" s="1"/>
      <c r="P132" s="1"/>
      <c r="S132" s="1"/>
      <c r="V132" s="1"/>
      <c r="Y132" s="1"/>
      <c r="AB132" s="1"/>
    </row>
    <row r="133" spans="4:28" ht="15.75" customHeight="1" x14ac:dyDescent="0.25">
      <c r="D133" s="1"/>
      <c r="G133" s="1"/>
      <c r="J133" s="1"/>
      <c r="M133" s="1"/>
      <c r="P133" s="1"/>
      <c r="S133" s="1"/>
      <c r="V133" s="1"/>
      <c r="Y133" s="1"/>
      <c r="AB133" s="1"/>
    </row>
    <row r="134" spans="4:28" ht="15.75" customHeight="1" x14ac:dyDescent="0.25">
      <c r="D134" s="1"/>
      <c r="G134" s="1"/>
      <c r="J134" s="1"/>
      <c r="M134" s="1"/>
      <c r="P134" s="1"/>
      <c r="S134" s="1"/>
      <c r="V134" s="1"/>
      <c r="Y134" s="1"/>
      <c r="AB134" s="1"/>
    </row>
    <row r="135" spans="4:28" ht="15.75" customHeight="1" x14ac:dyDescent="0.25">
      <c r="D135" s="1"/>
      <c r="G135" s="1"/>
      <c r="J135" s="1"/>
      <c r="M135" s="1"/>
      <c r="P135" s="1"/>
      <c r="S135" s="1"/>
      <c r="V135" s="1"/>
      <c r="Y135" s="1"/>
      <c r="AB135" s="1"/>
    </row>
    <row r="136" spans="4:28" ht="15.75" customHeight="1" x14ac:dyDescent="0.25">
      <c r="D136" s="1"/>
      <c r="G136" s="1"/>
      <c r="J136" s="1"/>
      <c r="M136" s="1"/>
      <c r="P136" s="1"/>
      <c r="S136" s="1"/>
      <c r="V136" s="1"/>
      <c r="Y136" s="1"/>
      <c r="AB136" s="1"/>
    </row>
    <row r="137" spans="4:28" ht="15.75" customHeight="1" x14ac:dyDescent="0.25">
      <c r="D137" s="1"/>
      <c r="G137" s="1"/>
      <c r="J137" s="1"/>
      <c r="M137" s="1"/>
      <c r="P137" s="1"/>
      <c r="S137" s="1"/>
      <c r="V137" s="1"/>
      <c r="Y137" s="1"/>
      <c r="AB137" s="1"/>
    </row>
    <row r="138" spans="4:28" ht="15.75" customHeight="1" x14ac:dyDescent="0.25">
      <c r="D138" s="1"/>
      <c r="G138" s="1"/>
      <c r="J138" s="1"/>
      <c r="M138" s="1"/>
      <c r="P138" s="1"/>
      <c r="S138" s="1"/>
      <c r="V138" s="1"/>
      <c r="Y138" s="1"/>
      <c r="AB138" s="1"/>
    </row>
    <row r="139" spans="4:28" ht="15.75" customHeight="1" x14ac:dyDescent="0.25">
      <c r="D139" s="1"/>
      <c r="G139" s="1"/>
      <c r="J139" s="1"/>
      <c r="M139" s="1"/>
      <c r="P139" s="1"/>
      <c r="S139" s="1"/>
      <c r="V139" s="1"/>
      <c r="Y139" s="1"/>
      <c r="AB139" s="1"/>
    </row>
    <row r="140" spans="4:28" ht="15.75" customHeight="1" x14ac:dyDescent="0.25">
      <c r="D140" s="1"/>
      <c r="G140" s="1"/>
      <c r="J140" s="1"/>
      <c r="M140" s="1"/>
      <c r="P140" s="1"/>
      <c r="S140" s="1"/>
      <c r="V140" s="1"/>
      <c r="Y140" s="1"/>
      <c r="AB140" s="1"/>
    </row>
    <row r="141" spans="4:28" ht="15.75" customHeight="1" x14ac:dyDescent="0.25">
      <c r="D141" s="1"/>
      <c r="G141" s="1"/>
      <c r="J141" s="1"/>
      <c r="M141" s="1"/>
      <c r="P141" s="1"/>
      <c r="S141" s="1"/>
      <c r="V141" s="1"/>
      <c r="Y141" s="1"/>
      <c r="AB141" s="1"/>
    </row>
    <row r="142" spans="4:28" ht="15.75" customHeight="1" x14ac:dyDescent="0.25">
      <c r="D142" s="1"/>
      <c r="G142" s="1"/>
      <c r="J142" s="1"/>
      <c r="M142" s="1"/>
      <c r="P142" s="1"/>
      <c r="S142" s="1"/>
      <c r="V142" s="1"/>
      <c r="Y142" s="1"/>
      <c r="AB142" s="1"/>
    </row>
    <row r="143" spans="4:28" ht="15.75" customHeight="1" x14ac:dyDescent="0.25">
      <c r="D143" s="1"/>
      <c r="G143" s="1"/>
      <c r="J143" s="1"/>
      <c r="M143" s="1"/>
      <c r="P143" s="1"/>
      <c r="S143" s="1"/>
      <c r="V143" s="1"/>
      <c r="Y143" s="1"/>
      <c r="AB143" s="1"/>
    </row>
    <row r="144" spans="4:28" ht="15.75" customHeight="1" x14ac:dyDescent="0.25">
      <c r="D144" s="1"/>
      <c r="G144" s="1"/>
      <c r="J144" s="1"/>
      <c r="M144" s="1"/>
      <c r="P144" s="1"/>
      <c r="S144" s="1"/>
      <c r="V144" s="1"/>
      <c r="Y144" s="1"/>
      <c r="AB144" s="1"/>
    </row>
    <row r="145" spans="4:28" ht="15.75" customHeight="1" x14ac:dyDescent="0.25">
      <c r="D145" s="1"/>
      <c r="G145" s="1"/>
      <c r="J145" s="1"/>
      <c r="M145" s="1"/>
      <c r="P145" s="1"/>
      <c r="S145" s="1"/>
      <c r="V145" s="1"/>
      <c r="Y145" s="1"/>
      <c r="AB145" s="1"/>
    </row>
    <row r="146" spans="4:28" ht="15.75" customHeight="1" x14ac:dyDescent="0.25">
      <c r="D146" s="1"/>
      <c r="G146" s="1"/>
      <c r="J146" s="1"/>
      <c r="M146" s="1"/>
      <c r="P146" s="1"/>
      <c r="S146" s="1"/>
      <c r="V146" s="1"/>
      <c r="Y146" s="1"/>
      <c r="AB146" s="1"/>
    </row>
    <row r="147" spans="4:28" ht="15.75" customHeight="1" x14ac:dyDescent="0.25">
      <c r="D147" s="1"/>
      <c r="G147" s="1"/>
      <c r="J147" s="1"/>
      <c r="M147" s="1"/>
      <c r="P147" s="1"/>
      <c r="S147" s="1"/>
      <c r="V147" s="1"/>
      <c r="Y147" s="1"/>
      <c r="AB147" s="1"/>
    </row>
    <row r="148" spans="4:28" ht="15.75" customHeight="1" x14ac:dyDescent="0.25">
      <c r="D148" s="1"/>
      <c r="G148" s="1"/>
      <c r="J148" s="1"/>
      <c r="M148" s="1"/>
      <c r="P148" s="1"/>
      <c r="S148" s="1"/>
      <c r="V148" s="1"/>
      <c r="Y148" s="1"/>
      <c r="AB148" s="1"/>
    </row>
    <row r="149" spans="4:28" ht="15.75" customHeight="1" x14ac:dyDescent="0.25">
      <c r="D149" s="1"/>
      <c r="G149" s="1"/>
      <c r="J149" s="1"/>
      <c r="M149" s="1"/>
      <c r="P149" s="1"/>
      <c r="S149" s="1"/>
      <c r="V149" s="1"/>
      <c r="Y149" s="1"/>
      <c r="AB149" s="1"/>
    </row>
    <row r="150" spans="4:28" ht="15.75" customHeight="1" x14ac:dyDescent="0.25">
      <c r="D150" s="1"/>
      <c r="G150" s="1"/>
      <c r="J150" s="1"/>
      <c r="M150" s="1"/>
      <c r="P150" s="1"/>
      <c r="S150" s="1"/>
      <c r="V150" s="1"/>
      <c r="Y150" s="1"/>
      <c r="AB150" s="1"/>
    </row>
    <row r="151" spans="4:28" ht="15.75" customHeight="1" x14ac:dyDescent="0.25">
      <c r="D151" s="1"/>
      <c r="G151" s="1"/>
      <c r="J151" s="1"/>
      <c r="M151" s="1"/>
      <c r="P151" s="1"/>
      <c r="S151" s="1"/>
      <c r="V151" s="1"/>
      <c r="Y151" s="1"/>
      <c r="AB151" s="1"/>
    </row>
    <row r="152" spans="4:28" ht="15.75" customHeight="1" x14ac:dyDescent="0.25">
      <c r="D152" s="1"/>
      <c r="G152" s="1"/>
      <c r="J152" s="1"/>
      <c r="M152" s="1"/>
      <c r="P152" s="1"/>
      <c r="S152" s="1"/>
      <c r="V152" s="1"/>
      <c r="Y152" s="1"/>
      <c r="AB152" s="1"/>
    </row>
    <row r="153" spans="4:28" ht="15.75" customHeight="1" x14ac:dyDescent="0.25">
      <c r="D153" s="1"/>
      <c r="G153" s="1"/>
      <c r="J153" s="1"/>
      <c r="M153" s="1"/>
      <c r="P153" s="1"/>
      <c r="S153" s="1"/>
      <c r="V153" s="1"/>
      <c r="Y153" s="1"/>
      <c r="AB153" s="1"/>
    </row>
    <row r="154" spans="4:28" ht="15.75" customHeight="1" x14ac:dyDescent="0.25">
      <c r="D154" s="1"/>
      <c r="G154" s="1"/>
      <c r="J154" s="1"/>
      <c r="M154" s="1"/>
      <c r="P154" s="1"/>
      <c r="S154" s="1"/>
      <c r="V154" s="1"/>
      <c r="Y154" s="1"/>
      <c r="AB154" s="1"/>
    </row>
    <row r="155" spans="4:28" ht="15.75" customHeight="1" x14ac:dyDescent="0.25">
      <c r="D155" s="1"/>
      <c r="G155" s="1"/>
      <c r="J155" s="1"/>
      <c r="M155" s="1"/>
      <c r="P155" s="1"/>
      <c r="S155" s="1"/>
      <c r="V155" s="1"/>
      <c r="Y155" s="1"/>
      <c r="AB155" s="1"/>
    </row>
    <row r="156" spans="4:28" ht="15.75" customHeight="1" x14ac:dyDescent="0.25">
      <c r="D156" s="1"/>
      <c r="G156" s="1"/>
      <c r="J156" s="1"/>
      <c r="M156" s="1"/>
      <c r="P156" s="1"/>
      <c r="S156" s="1"/>
      <c r="V156" s="1"/>
      <c r="Y156" s="1"/>
      <c r="AB156" s="1"/>
    </row>
    <row r="157" spans="4:28" ht="15.75" customHeight="1" x14ac:dyDescent="0.25">
      <c r="D157" s="1"/>
      <c r="G157" s="1"/>
      <c r="J157" s="1"/>
      <c r="M157" s="1"/>
      <c r="P157" s="1"/>
      <c r="S157" s="1"/>
      <c r="V157" s="1"/>
      <c r="Y157" s="1"/>
      <c r="AB157" s="1"/>
    </row>
    <row r="158" spans="4:28" ht="15.75" customHeight="1" x14ac:dyDescent="0.25">
      <c r="D158" s="1"/>
      <c r="G158" s="1"/>
      <c r="J158" s="1"/>
      <c r="M158" s="1"/>
      <c r="P158" s="1"/>
      <c r="S158" s="1"/>
      <c r="V158" s="1"/>
      <c r="Y158" s="1"/>
      <c r="AB158" s="1"/>
    </row>
    <row r="159" spans="4:28" ht="15.75" customHeight="1" x14ac:dyDescent="0.25">
      <c r="D159" s="1"/>
      <c r="G159" s="1"/>
      <c r="J159" s="1"/>
      <c r="M159" s="1"/>
      <c r="P159" s="1"/>
      <c r="S159" s="1"/>
      <c r="V159" s="1"/>
      <c r="Y159" s="1"/>
      <c r="AB159" s="1"/>
    </row>
    <row r="160" spans="4:28" ht="15.75" customHeight="1" x14ac:dyDescent="0.25">
      <c r="D160" s="1"/>
      <c r="G160" s="1"/>
      <c r="J160" s="1"/>
      <c r="M160" s="1"/>
      <c r="P160" s="1"/>
      <c r="S160" s="1"/>
      <c r="V160" s="1"/>
      <c r="Y160" s="1"/>
      <c r="AB160" s="1"/>
    </row>
    <row r="161" spans="4:28" ht="15.75" customHeight="1" x14ac:dyDescent="0.25">
      <c r="D161" s="1"/>
      <c r="G161" s="1"/>
      <c r="J161" s="1"/>
      <c r="M161" s="1"/>
      <c r="P161" s="1"/>
      <c r="S161" s="1"/>
      <c r="V161" s="1"/>
      <c r="Y161" s="1"/>
      <c r="AB161" s="1"/>
    </row>
    <row r="162" spans="4:28" ht="15.75" customHeight="1" x14ac:dyDescent="0.25">
      <c r="D162" s="1"/>
      <c r="G162" s="1"/>
      <c r="J162" s="1"/>
      <c r="M162" s="1"/>
      <c r="P162" s="1"/>
      <c r="S162" s="1"/>
      <c r="V162" s="1"/>
      <c r="Y162" s="1"/>
      <c r="AB162" s="1"/>
    </row>
    <row r="163" spans="4:28" ht="15.75" customHeight="1" x14ac:dyDescent="0.25">
      <c r="D163" s="1"/>
      <c r="G163" s="1"/>
      <c r="J163" s="1"/>
      <c r="M163" s="1"/>
      <c r="P163" s="1"/>
      <c r="S163" s="1"/>
      <c r="V163" s="1"/>
      <c r="Y163" s="1"/>
      <c r="AB163" s="1"/>
    </row>
    <row r="164" spans="4:28" ht="15.75" customHeight="1" x14ac:dyDescent="0.25">
      <c r="D164" s="1"/>
      <c r="G164" s="1"/>
      <c r="J164" s="1"/>
      <c r="M164" s="1"/>
      <c r="P164" s="1"/>
      <c r="S164" s="1"/>
      <c r="V164" s="1"/>
      <c r="Y164" s="1"/>
      <c r="AB164" s="1"/>
    </row>
    <row r="165" spans="4:28" ht="15.75" customHeight="1" x14ac:dyDescent="0.25">
      <c r="D165" s="1"/>
      <c r="G165" s="1"/>
      <c r="J165" s="1"/>
      <c r="M165" s="1"/>
      <c r="P165" s="1"/>
      <c r="S165" s="1"/>
      <c r="V165" s="1"/>
      <c r="Y165" s="1"/>
      <c r="AB165" s="1"/>
    </row>
    <row r="166" spans="4:28" ht="15.75" customHeight="1" x14ac:dyDescent="0.25">
      <c r="D166" s="1"/>
      <c r="G166" s="1"/>
      <c r="J166" s="1"/>
      <c r="M166" s="1"/>
      <c r="P166" s="1"/>
      <c r="S166" s="1"/>
      <c r="V166" s="1"/>
      <c r="Y166" s="1"/>
      <c r="AB166" s="1"/>
    </row>
    <row r="167" spans="4:28" ht="15.75" customHeight="1" x14ac:dyDescent="0.25">
      <c r="D167" s="1"/>
      <c r="G167" s="1"/>
      <c r="J167" s="1"/>
      <c r="M167" s="1"/>
      <c r="P167" s="1"/>
      <c r="S167" s="1"/>
      <c r="V167" s="1"/>
      <c r="Y167" s="1"/>
      <c r="AB167" s="1"/>
    </row>
    <row r="168" spans="4:28" ht="15.75" customHeight="1" x14ac:dyDescent="0.25">
      <c r="D168" s="1"/>
      <c r="G168" s="1"/>
      <c r="J168" s="1"/>
      <c r="M168" s="1"/>
      <c r="P168" s="1"/>
      <c r="S168" s="1"/>
      <c r="V168" s="1"/>
      <c r="Y168" s="1"/>
      <c r="AB168" s="1"/>
    </row>
    <row r="169" spans="4:28" ht="15.75" customHeight="1" x14ac:dyDescent="0.25">
      <c r="D169" s="1"/>
      <c r="G169" s="1"/>
      <c r="J169" s="1"/>
      <c r="M169" s="1"/>
      <c r="P169" s="1"/>
      <c r="S169" s="1"/>
      <c r="V169" s="1"/>
      <c r="Y169" s="1"/>
      <c r="AB169" s="1"/>
    </row>
    <row r="170" spans="4:28" ht="15.75" customHeight="1" x14ac:dyDescent="0.25">
      <c r="D170" s="1"/>
      <c r="G170" s="1"/>
      <c r="J170" s="1"/>
      <c r="M170" s="1"/>
      <c r="P170" s="1"/>
      <c r="S170" s="1"/>
      <c r="V170" s="1"/>
      <c r="Y170" s="1"/>
      <c r="AB170" s="1"/>
    </row>
    <row r="171" spans="4:28" ht="15.75" customHeight="1" x14ac:dyDescent="0.25">
      <c r="D171" s="1"/>
      <c r="G171" s="1"/>
      <c r="J171" s="1"/>
      <c r="M171" s="1"/>
      <c r="P171" s="1"/>
      <c r="S171" s="1"/>
      <c r="V171" s="1"/>
      <c r="Y171" s="1"/>
      <c r="AB171" s="1"/>
    </row>
    <row r="172" spans="4:28" ht="15.75" customHeight="1" x14ac:dyDescent="0.25">
      <c r="D172" s="1"/>
      <c r="G172" s="1"/>
      <c r="J172" s="1"/>
      <c r="M172" s="1"/>
      <c r="P172" s="1"/>
      <c r="S172" s="1"/>
      <c r="V172" s="1"/>
      <c r="Y172" s="1"/>
      <c r="AB172" s="1"/>
    </row>
    <row r="173" spans="4:28" ht="15.75" customHeight="1" x14ac:dyDescent="0.25">
      <c r="D173" s="1"/>
      <c r="G173" s="1"/>
      <c r="J173" s="1"/>
      <c r="M173" s="1"/>
      <c r="P173" s="1"/>
      <c r="S173" s="1"/>
      <c r="V173" s="1"/>
      <c r="Y173" s="1"/>
      <c r="AB173" s="1"/>
    </row>
    <row r="174" spans="4:28" ht="15.75" customHeight="1" x14ac:dyDescent="0.25">
      <c r="D174" s="1"/>
      <c r="G174" s="1"/>
      <c r="J174" s="1"/>
      <c r="M174" s="1"/>
      <c r="P174" s="1"/>
      <c r="S174" s="1"/>
      <c r="V174" s="1"/>
      <c r="Y174" s="1"/>
      <c r="AB174" s="1"/>
    </row>
    <row r="175" spans="4:28" ht="15.75" customHeight="1" x14ac:dyDescent="0.25">
      <c r="D175" s="1"/>
      <c r="G175" s="1"/>
      <c r="J175" s="1"/>
      <c r="M175" s="1"/>
      <c r="P175" s="1"/>
      <c r="S175" s="1"/>
      <c r="V175" s="1"/>
      <c r="Y175" s="1"/>
      <c r="AB175" s="1"/>
    </row>
    <row r="176" spans="4:28" ht="15.75" customHeight="1" x14ac:dyDescent="0.25">
      <c r="D176" s="1"/>
      <c r="G176" s="1"/>
      <c r="J176" s="1"/>
      <c r="M176" s="1"/>
      <c r="P176" s="1"/>
      <c r="S176" s="1"/>
      <c r="V176" s="1"/>
      <c r="Y176" s="1"/>
      <c r="AB176" s="1"/>
    </row>
    <row r="177" spans="4:28" ht="15.75" customHeight="1" x14ac:dyDescent="0.25">
      <c r="D177" s="1"/>
      <c r="G177" s="1"/>
      <c r="J177" s="1"/>
      <c r="M177" s="1"/>
      <c r="P177" s="1"/>
      <c r="S177" s="1"/>
      <c r="V177" s="1"/>
      <c r="Y177" s="1"/>
      <c r="AB177" s="1"/>
    </row>
    <row r="178" spans="4:28" ht="15.75" customHeight="1" x14ac:dyDescent="0.25">
      <c r="D178" s="1"/>
      <c r="G178" s="1"/>
      <c r="J178" s="1"/>
      <c r="M178" s="1"/>
      <c r="P178" s="1"/>
      <c r="S178" s="1"/>
      <c r="V178" s="1"/>
      <c r="Y178" s="1"/>
      <c r="AB178" s="1"/>
    </row>
    <row r="179" spans="4:28" ht="15.75" customHeight="1" x14ac:dyDescent="0.25">
      <c r="D179" s="1"/>
      <c r="G179" s="1"/>
      <c r="J179" s="1"/>
      <c r="M179" s="1"/>
      <c r="P179" s="1"/>
      <c r="S179" s="1"/>
      <c r="V179" s="1"/>
      <c r="Y179" s="1"/>
      <c r="AB179" s="1"/>
    </row>
    <row r="180" spans="4:28" ht="15.75" customHeight="1" x14ac:dyDescent="0.25">
      <c r="D180" s="1"/>
      <c r="G180" s="1"/>
      <c r="J180" s="1"/>
      <c r="M180" s="1"/>
      <c r="P180" s="1"/>
      <c r="S180" s="1"/>
      <c r="V180" s="1"/>
      <c r="Y180" s="1"/>
      <c r="AB180" s="1"/>
    </row>
    <row r="181" spans="4:28" ht="15.75" customHeight="1" x14ac:dyDescent="0.25">
      <c r="D181" s="1"/>
      <c r="G181" s="1"/>
      <c r="J181" s="1"/>
      <c r="M181" s="1"/>
      <c r="P181" s="1"/>
      <c r="S181" s="1"/>
      <c r="V181" s="1"/>
      <c r="Y181" s="1"/>
      <c r="AB181" s="1"/>
    </row>
    <row r="182" spans="4:28" ht="15.75" customHeight="1" x14ac:dyDescent="0.25">
      <c r="D182" s="1"/>
      <c r="G182" s="1"/>
      <c r="J182" s="1"/>
      <c r="M182" s="1"/>
      <c r="P182" s="1"/>
      <c r="S182" s="1"/>
      <c r="V182" s="1"/>
      <c r="Y182" s="1"/>
      <c r="AB182" s="1"/>
    </row>
    <row r="183" spans="4:28" ht="15.75" customHeight="1" x14ac:dyDescent="0.25">
      <c r="D183" s="1"/>
      <c r="G183" s="1"/>
      <c r="J183" s="1"/>
      <c r="M183" s="1"/>
      <c r="P183" s="1"/>
      <c r="S183" s="1"/>
      <c r="V183" s="1"/>
      <c r="Y183" s="1"/>
      <c r="AB183" s="1"/>
    </row>
    <row r="184" spans="4:28" ht="15.75" customHeight="1" x14ac:dyDescent="0.25">
      <c r="D184" s="1"/>
      <c r="G184" s="1"/>
      <c r="J184" s="1"/>
      <c r="M184" s="1"/>
      <c r="P184" s="1"/>
      <c r="S184" s="1"/>
      <c r="V184" s="1"/>
      <c r="Y184" s="1"/>
      <c r="AB184" s="1"/>
    </row>
    <row r="185" spans="4:28" ht="15.75" customHeight="1" x14ac:dyDescent="0.25">
      <c r="D185" s="1"/>
      <c r="G185" s="1"/>
      <c r="J185" s="1"/>
      <c r="M185" s="1"/>
      <c r="P185" s="1"/>
      <c r="S185" s="1"/>
      <c r="V185" s="1"/>
      <c r="Y185" s="1"/>
      <c r="AB185" s="1"/>
    </row>
    <row r="186" spans="4:28" ht="15.75" customHeight="1" x14ac:dyDescent="0.25">
      <c r="D186" s="1"/>
      <c r="G186" s="1"/>
      <c r="J186" s="1"/>
      <c r="M186" s="1"/>
      <c r="P186" s="1"/>
      <c r="S186" s="1"/>
      <c r="V186" s="1"/>
      <c r="Y186" s="1"/>
      <c r="AB186" s="1"/>
    </row>
    <row r="187" spans="4:28" ht="15.75" customHeight="1" x14ac:dyDescent="0.25">
      <c r="D187" s="1"/>
      <c r="G187" s="1"/>
      <c r="J187" s="1"/>
      <c r="M187" s="1"/>
      <c r="P187" s="1"/>
      <c r="S187" s="1"/>
      <c r="V187" s="1"/>
      <c r="Y187" s="1"/>
      <c r="AB187" s="1"/>
    </row>
    <row r="188" spans="4:28" ht="15.75" customHeight="1" x14ac:dyDescent="0.25">
      <c r="D188" s="1"/>
      <c r="G188" s="1"/>
      <c r="J188" s="1"/>
      <c r="M188" s="1"/>
      <c r="P188" s="1"/>
      <c r="S188" s="1"/>
      <c r="V188" s="1"/>
      <c r="Y188" s="1"/>
      <c r="AB188" s="1"/>
    </row>
    <row r="189" spans="4:28" ht="15.75" customHeight="1" x14ac:dyDescent="0.25">
      <c r="D189" s="1"/>
      <c r="G189" s="1"/>
      <c r="J189" s="1"/>
      <c r="M189" s="1"/>
      <c r="P189" s="1"/>
      <c r="S189" s="1"/>
      <c r="V189" s="1"/>
      <c r="Y189" s="1"/>
      <c r="AB189" s="1"/>
    </row>
    <row r="190" spans="4:28" ht="15.75" customHeight="1" x14ac:dyDescent="0.25">
      <c r="D190" s="1"/>
      <c r="G190" s="1"/>
      <c r="J190" s="1"/>
      <c r="M190" s="1"/>
      <c r="P190" s="1"/>
      <c r="S190" s="1"/>
      <c r="V190" s="1"/>
      <c r="Y190" s="1"/>
      <c r="AB190" s="1"/>
    </row>
    <row r="191" spans="4:28" ht="15.75" customHeight="1" x14ac:dyDescent="0.25">
      <c r="D191" s="1"/>
      <c r="G191" s="1"/>
      <c r="J191" s="1"/>
      <c r="M191" s="1"/>
      <c r="P191" s="1"/>
      <c r="S191" s="1"/>
      <c r="V191" s="1"/>
      <c r="Y191" s="1"/>
      <c r="AB191" s="1"/>
    </row>
    <row r="192" spans="4:28" ht="15.75" customHeight="1" x14ac:dyDescent="0.25">
      <c r="D192" s="1"/>
      <c r="G192" s="1"/>
      <c r="J192" s="1"/>
      <c r="M192" s="1"/>
      <c r="P192" s="1"/>
      <c r="S192" s="1"/>
      <c r="V192" s="1"/>
      <c r="Y192" s="1"/>
      <c r="AB192" s="1"/>
    </row>
    <row r="193" spans="4:28" ht="15.75" customHeight="1" x14ac:dyDescent="0.25">
      <c r="D193" s="1"/>
      <c r="G193" s="1"/>
      <c r="J193" s="1"/>
      <c r="M193" s="1"/>
      <c r="P193" s="1"/>
      <c r="S193" s="1"/>
      <c r="V193" s="1"/>
      <c r="Y193" s="1"/>
      <c r="AB193" s="1"/>
    </row>
    <row r="194" spans="4:28" ht="15.75" customHeight="1" x14ac:dyDescent="0.25">
      <c r="D194" s="1"/>
      <c r="G194" s="1"/>
      <c r="J194" s="1"/>
      <c r="M194" s="1"/>
      <c r="P194" s="1"/>
      <c r="S194" s="1"/>
      <c r="V194" s="1"/>
      <c r="Y194" s="1"/>
      <c r="AB194" s="1"/>
    </row>
    <row r="195" spans="4:28" ht="15.75" customHeight="1" x14ac:dyDescent="0.25">
      <c r="D195" s="1"/>
      <c r="G195" s="1"/>
      <c r="J195" s="1"/>
      <c r="M195" s="1"/>
      <c r="P195" s="1"/>
      <c r="S195" s="1"/>
      <c r="V195" s="1"/>
      <c r="Y195" s="1"/>
      <c r="AB195" s="1"/>
    </row>
    <row r="196" spans="4:28" ht="15.75" customHeight="1" x14ac:dyDescent="0.25">
      <c r="D196" s="1"/>
      <c r="G196" s="1"/>
      <c r="J196" s="1"/>
      <c r="M196" s="1"/>
      <c r="P196" s="1"/>
      <c r="S196" s="1"/>
      <c r="V196" s="1"/>
      <c r="Y196" s="1"/>
      <c r="AB196" s="1"/>
    </row>
    <row r="197" spans="4:28" ht="15.75" customHeight="1" x14ac:dyDescent="0.25">
      <c r="D197" s="1"/>
      <c r="G197" s="1"/>
      <c r="J197" s="1"/>
      <c r="M197" s="1"/>
      <c r="P197" s="1"/>
      <c r="S197" s="1"/>
      <c r="V197" s="1"/>
      <c r="Y197" s="1"/>
      <c r="AB197" s="1"/>
    </row>
    <row r="198" spans="4:28" ht="15.75" customHeight="1" x14ac:dyDescent="0.25">
      <c r="D198" s="1"/>
      <c r="G198" s="1"/>
      <c r="J198" s="1"/>
      <c r="M198" s="1"/>
      <c r="P198" s="1"/>
      <c r="S198" s="1"/>
      <c r="V198" s="1"/>
      <c r="Y198" s="1"/>
      <c r="AB198" s="1"/>
    </row>
    <row r="199" spans="4:28" ht="15.75" customHeight="1" x14ac:dyDescent="0.25">
      <c r="D199" s="1"/>
      <c r="G199" s="1"/>
      <c r="J199" s="1"/>
      <c r="M199" s="1"/>
      <c r="P199" s="1"/>
      <c r="S199" s="1"/>
      <c r="V199" s="1"/>
      <c r="Y199" s="1"/>
      <c r="AB199" s="1"/>
    </row>
    <row r="200" spans="4:28" ht="15.75" customHeight="1" x14ac:dyDescent="0.25">
      <c r="D200" s="1"/>
      <c r="G200" s="1"/>
      <c r="J200" s="1"/>
      <c r="M200" s="1"/>
      <c r="P200" s="1"/>
      <c r="S200" s="1"/>
      <c r="V200" s="1"/>
      <c r="Y200" s="1"/>
      <c r="AB200" s="1"/>
    </row>
    <row r="201" spans="4:28" ht="15.75" customHeight="1" x14ac:dyDescent="0.25">
      <c r="D201" s="1"/>
      <c r="G201" s="1"/>
      <c r="J201" s="1"/>
      <c r="M201" s="1"/>
      <c r="P201" s="1"/>
      <c r="S201" s="1"/>
      <c r="V201" s="1"/>
      <c r="Y201" s="1"/>
      <c r="AB201" s="1"/>
    </row>
    <row r="202" spans="4:28" ht="15.75" customHeight="1" x14ac:dyDescent="0.25">
      <c r="D202" s="1"/>
      <c r="G202" s="1"/>
      <c r="J202" s="1"/>
      <c r="M202" s="1"/>
      <c r="P202" s="1"/>
      <c r="S202" s="1"/>
      <c r="V202" s="1"/>
      <c r="Y202" s="1"/>
      <c r="AB202" s="1"/>
    </row>
    <row r="203" spans="4:28" ht="15.75" customHeight="1" x14ac:dyDescent="0.25">
      <c r="D203" s="1"/>
      <c r="G203" s="1"/>
      <c r="J203" s="1"/>
      <c r="M203" s="1"/>
      <c r="P203" s="1"/>
      <c r="S203" s="1"/>
      <c r="V203" s="1"/>
      <c r="Y203" s="1"/>
      <c r="AB203" s="1"/>
    </row>
    <row r="204" spans="4:28" ht="15.75" customHeight="1" x14ac:dyDescent="0.25">
      <c r="D204" s="1"/>
      <c r="G204" s="1"/>
      <c r="J204" s="1"/>
      <c r="M204" s="1"/>
      <c r="P204" s="1"/>
      <c r="S204" s="1"/>
      <c r="V204" s="1"/>
      <c r="Y204" s="1"/>
      <c r="AB204" s="1"/>
    </row>
    <row r="205" spans="4:28" ht="15.75" customHeight="1" x14ac:dyDescent="0.25">
      <c r="D205" s="1"/>
      <c r="G205" s="1"/>
      <c r="J205" s="1"/>
      <c r="M205" s="1"/>
      <c r="P205" s="1"/>
      <c r="S205" s="1"/>
      <c r="V205" s="1"/>
      <c r="Y205" s="1"/>
      <c r="AB205" s="1"/>
    </row>
    <row r="206" spans="4:28" ht="15.75" customHeight="1" x14ac:dyDescent="0.25">
      <c r="D206" s="1"/>
      <c r="G206" s="1"/>
      <c r="J206" s="1"/>
      <c r="M206" s="1"/>
      <c r="P206" s="1"/>
      <c r="S206" s="1"/>
      <c r="V206" s="1"/>
      <c r="Y206" s="1"/>
      <c r="AB206" s="1"/>
    </row>
    <row r="207" spans="4:28" ht="15.75" customHeight="1" x14ac:dyDescent="0.25">
      <c r="D207" s="1"/>
      <c r="G207" s="1"/>
      <c r="J207" s="1"/>
      <c r="M207" s="1"/>
      <c r="P207" s="1"/>
      <c r="S207" s="1"/>
      <c r="V207" s="1"/>
      <c r="Y207" s="1"/>
      <c r="AB207" s="1"/>
    </row>
    <row r="208" spans="4:28" ht="15.75" customHeight="1" x14ac:dyDescent="0.25">
      <c r="D208" s="1"/>
      <c r="G208" s="1"/>
      <c r="J208" s="1"/>
      <c r="M208" s="1"/>
      <c r="P208" s="1"/>
      <c r="S208" s="1"/>
      <c r="V208" s="1"/>
      <c r="Y208" s="1"/>
      <c r="AB208" s="1"/>
    </row>
    <row r="209" spans="4:28" ht="15.75" customHeight="1" x14ac:dyDescent="0.25">
      <c r="D209" s="1"/>
      <c r="G209" s="1"/>
      <c r="J209" s="1"/>
      <c r="M209" s="1"/>
      <c r="P209" s="1"/>
      <c r="S209" s="1"/>
      <c r="V209" s="1"/>
      <c r="Y209" s="1"/>
      <c r="AB209" s="1"/>
    </row>
    <row r="210" spans="4:28" ht="15.75" customHeight="1" x14ac:dyDescent="0.25">
      <c r="D210" s="1"/>
      <c r="G210" s="1"/>
      <c r="J210" s="1"/>
      <c r="M210" s="1"/>
      <c r="P210" s="1"/>
      <c r="S210" s="1"/>
      <c r="V210" s="1"/>
      <c r="Y210" s="1"/>
      <c r="AB210" s="1"/>
    </row>
    <row r="211" spans="4:28" ht="15.75" customHeight="1" x14ac:dyDescent="0.25">
      <c r="D211" s="1"/>
      <c r="G211" s="1"/>
      <c r="J211" s="1"/>
      <c r="M211" s="1"/>
      <c r="P211" s="1"/>
      <c r="S211" s="1"/>
      <c r="V211" s="1"/>
      <c r="Y211" s="1"/>
      <c r="AB211" s="1"/>
    </row>
    <row r="212" spans="4:28" ht="15.75" customHeight="1" x14ac:dyDescent="0.25">
      <c r="D212" s="1"/>
      <c r="G212" s="1"/>
      <c r="J212" s="1"/>
      <c r="M212" s="1"/>
      <c r="P212" s="1"/>
      <c r="S212" s="1"/>
      <c r="V212" s="1"/>
      <c r="Y212" s="1"/>
      <c r="AB212" s="1"/>
    </row>
    <row r="213" spans="4:28" ht="15.75" customHeight="1" x14ac:dyDescent="0.25">
      <c r="D213" s="1"/>
      <c r="G213" s="1"/>
      <c r="J213" s="1"/>
      <c r="M213" s="1"/>
      <c r="P213" s="1"/>
      <c r="S213" s="1"/>
      <c r="V213" s="1"/>
      <c r="Y213" s="1"/>
      <c r="AB213" s="1"/>
    </row>
    <row r="214" spans="4:28" ht="15.75" customHeight="1" x14ac:dyDescent="0.25">
      <c r="D214" s="1"/>
      <c r="G214" s="1"/>
      <c r="J214" s="1"/>
      <c r="M214" s="1"/>
      <c r="P214" s="1"/>
      <c r="S214" s="1"/>
      <c r="V214" s="1"/>
      <c r="Y214" s="1"/>
      <c r="AB214" s="1"/>
    </row>
    <row r="215" spans="4:28" ht="15.75" customHeight="1" x14ac:dyDescent="0.25">
      <c r="D215" s="1"/>
      <c r="G215" s="1"/>
      <c r="J215" s="1"/>
      <c r="M215" s="1"/>
      <c r="P215" s="1"/>
      <c r="S215" s="1"/>
      <c r="V215" s="1"/>
      <c r="Y215" s="1"/>
      <c r="AB215" s="1"/>
    </row>
    <row r="216" spans="4:28" ht="15.75" customHeight="1" x14ac:dyDescent="0.25">
      <c r="D216" s="1"/>
      <c r="G216" s="1"/>
      <c r="J216" s="1"/>
      <c r="M216" s="1"/>
      <c r="P216" s="1"/>
      <c r="S216" s="1"/>
      <c r="V216" s="1"/>
      <c r="Y216" s="1"/>
      <c r="AB216" s="1"/>
    </row>
    <row r="217" spans="4:28" ht="15.75" customHeight="1" x14ac:dyDescent="0.25"/>
    <row r="218" spans="4:28" ht="15.75" customHeight="1" x14ac:dyDescent="0.25"/>
    <row r="219" spans="4:28" ht="15.75" customHeight="1" x14ac:dyDescent="0.25"/>
    <row r="220" spans="4:28" ht="15.75" customHeight="1" x14ac:dyDescent="0.25"/>
    <row r="221" spans="4:28" ht="15.75" customHeight="1" x14ac:dyDescent="0.25"/>
    <row r="222" spans="4:28" ht="15.75" customHeight="1" x14ac:dyDescent="0.25"/>
    <row r="223" spans="4:28" ht="15.75" customHeight="1" x14ac:dyDescent="0.25"/>
    <row r="224" spans="4:28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Q3:S3"/>
    <mergeCell ref="T3:V3"/>
    <mergeCell ref="W3:Y3"/>
    <mergeCell ref="Z3:AB3"/>
    <mergeCell ref="A1:AB1"/>
    <mergeCell ref="B2:AB2"/>
    <mergeCell ref="B3:D3"/>
    <mergeCell ref="E3:G3"/>
    <mergeCell ref="H3:J3"/>
    <mergeCell ref="K3:M3"/>
    <mergeCell ref="N3:P3"/>
  </mergeCells>
  <pageMargins left="0.7" right="0.7" top="0.75" bottom="0.75" header="0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998"/>
  <sheetViews>
    <sheetView zoomScale="87" zoomScaleNormal="87" workbookViewId="0">
      <selection sqref="A1:AB1"/>
    </sheetView>
  </sheetViews>
  <sheetFormatPr defaultColWidth="14.42578125" defaultRowHeight="15" customHeight="1" x14ac:dyDescent="0.25"/>
  <cols>
    <col min="1" max="1" width="35.28515625" customWidth="1"/>
    <col min="2" max="4" width="3.5703125" customWidth="1"/>
    <col min="5" max="5" width="4.28515625" customWidth="1"/>
    <col min="6" max="8" width="3.5703125" customWidth="1"/>
    <col min="9" max="10" width="4" customWidth="1"/>
    <col min="11" max="18" width="3.5703125" customWidth="1"/>
    <col min="19" max="19" width="4" customWidth="1"/>
    <col min="20" max="23" width="3.5703125" customWidth="1"/>
    <col min="24" max="25" width="4" customWidth="1"/>
    <col min="26" max="27" width="3.5703125" customWidth="1"/>
    <col min="28" max="28" width="4" customWidth="1"/>
    <col min="29" max="29" width="31.140625" customWidth="1"/>
    <col min="30" max="30" width="29.42578125" customWidth="1"/>
    <col min="31" max="31" width="38.28515625" customWidth="1"/>
  </cols>
  <sheetData>
    <row r="1" spans="1:31" x14ac:dyDescent="0.25">
      <c r="A1" s="107" t="s">
        <v>65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9"/>
      <c r="AC1" s="7"/>
    </row>
    <row r="2" spans="1:31" x14ac:dyDescent="0.25">
      <c r="A2" s="73"/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2"/>
      <c r="AC2" s="7"/>
    </row>
    <row r="3" spans="1:31" x14ac:dyDescent="0.25">
      <c r="A3" s="21" t="s">
        <v>0</v>
      </c>
      <c r="B3" s="107" t="s">
        <v>1</v>
      </c>
      <c r="C3" s="108"/>
      <c r="D3" s="109"/>
      <c r="E3" s="107" t="s">
        <v>2</v>
      </c>
      <c r="F3" s="108"/>
      <c r="G3" s="109"/>
      <c r="H3" s="107" t="s">
        <v>3</v>
      </c>
      <c r="I3" s="108"/>
      <c r="J3" s="109"/>
      <c r="K3" s="107" t="s">
        <v>4</v>
      </c>
      <c r="L3" s="108"/>
      <c r="M3" s="109"/>
      <c r="N3" s="107" t="s">
        <v>5</v>
      </c>
      <c r="O3" s="108"/>
      <c r="P3" s="109"/>
      <c r="Q3" s="107" t="s">
        <v>6</v>
      </c>
      <c r="R3" s="108"/>
      <c r="S3" s="109"/>
      <c r="T3" s="107" t="s">
        <v>7</v>
      </c>
      <c r="U3" s="108"/>
      <c r="V3" s="109"/>
      <c r="W3" s="107" t="s">
        <v>8</v>
      </c>
      <c r="X3" s="108"/>
      <c r="Y3" s="109"/>
      <c r="Z3" s="107" t="s">
        <v>9</v>
      </c>
      <c r="AA3" s="108"/>
      <c r="AB3" s="109"/>
      <c r="AC3" s="7"/>
    </row>
    <row r="4" spans="1:31" ht="65.25" x14ac:dyDescent="0.25">
      <c r="A4" s="21" t="s">
        <v>10</v>
      </c>
      <c r="B4" s="22" t="s">
        <v>33</v>
      </c>
      <c r="C4" s="22" t="s">
        <v>41</v>
      </c>
      <c r="D4" s="96" t="s">
        <v>11</v>
      </c>
      <c r="E4" s="22" t="s">
        <v>40</v>
      </c>
      <c r="F4" s="22" t="s">
        <v>41</v>
      </c>
      <c r="G4" s="96" t="s">
        <v>11</v>
      </c>
      <c r="H4" s="22" t="s">
        <v>40</v>
      </c>
      <c r="I4" s="22" t="s">
        <v>41</v>
      </c>
      <c r="J4" s="96" t="s">
        <v>11</v>
      </c>
      <c r="K4" s="22" t="s">
        <v>40</v>
      </c>
      <c r="L4" s="22" t="s">
        <v>41</v>
      </c>
      <c r="M4" s="96" t="s">
        <v>11</v>
      </c>
      <c r="N4" s="22" t="s">
        <v>40</v>
      </c>
      <c r="O4" s="22" t="s">
        <v>41</v>
      </c>
      <c r="P4" s="96" t="s">
        <v>11</v>
      </c>
      <c r="Q4" s="22" t="s">
        <v>40</v>
      </c>
      <c r="R4" s="22" t="s">
        <v>41</v>
      </c>
      <c r="S4" s="96" t="s">
        <v>11</v>
      </c>
      <c r="T4" s="22" t="s">
        <v>40</v>
      </c>
      <c r="U4" s="22" t="s">
        <v>41</v>
      </c>
      <c r="V4" s="96" t="s">
        <v>11</v>
      </c>
      <c r="W4" s="22" t="s">
        <v>40</v>
      </c>
      <c r="X4" s="22" t="s">
        <v>41</v>
      </c>
      <c r="Y4" s="96" t="s">
        <v>11</v>
      </c>
      <c r="Z4" s="22" t="s">
        <v>40</v>
      </c>
      <c r="AA4" s="22" t="s">
        <v>41</v>
      </c>
      <c r="AB4" s="91" t="s">
        <v>11</v>
      </c>
      <c r="AC4" s="88" t="s">
        <v>52</v>
      </c>
      <c r="AD4" s="89" t="s">
        <v>54</v>
      </c>
      <c r="AE4" s="89" t="s">
        <v>53</v>
      </c>
    </row>
    <row r="5" spans="1:31" x14ac:dyDescent="0.25">
      <c r="A5" s="16" t="s">
        <v>12</v>
      </c>
      <c r="B5" s="3"/>
      <c r="C5" s="3">
        <v>1</v>
      </c>
      <c r="D5" s="97">
        <v>1</v>
      </c>
      <c r="E5" s="3"/>
      <c r="F5" s="3">
        <v>1</v>
      </c>
      <c r="G5" s="97">
        <v>1</v>
      </c>
      <c r="H5" s="3"/>
      <c r="I5" s="3">
        <v>1</v>
      </c>
      <c r="J5" s="97">
        <v>1</v>
      </c>
      <c r="K5" s="3" t="s">
        <v>33</v>
      </c>
      <c r="L5" s="3">
        <v>1</v>
      </c>
      <c r="M5" s="97">
        <v>1</v>
      </c>
      <c r="N5" s="3"/>
      <c r="O5" s="3">
        <v>1</v>
      </c>
      <c r="P5" s="97">
        <v>1</v>
      </c>
      <c r="Q5" s="3" t="s">
        <v>33</v>
      </c>
      <c r="R5" s="3">
        <v>1</v>
      </c>
      <c r="S5" s="97">
        <v>1</v>
      </c>
      <c r="T5" s="3"/>
      <c r="U5" s="3">
        <v>1</v>
      </c>
      <c r="V5" s="97">
        <v>1</v>
      </c>
      <c r="W5" s="3"/>
      <c r="X5" s="3">
        <v>1</v>
      </c>
      <c r="Y5" s="97">
        <v>1</v>
      </c>
      <c r="Z5" s="3">
        <v>1</v>
      </c>
      <c r="AA5" s="3" t="s">
        <v>33</v>
      </c>
      <c r="AB5" s="92">
        <v>1</v>
      </c>
      <c r="AC5" s="60">
        <f>D5+G5+J5+M5+P5+S5+V5+Y5+AB5</f>
        <v>9</v>
      </c>
      <c r="AD5" s="59">
        <v>204</v>
      </c>
      <c r="AE5" s="59">
        <v>17</v>
      </c>
    </row>
    <row r="6" spans="1:31" x14ac:dyDescent="0.25">
      <c r="A6" s="16" t="s">
        <v>20</v>
      </c>
      <c r="B6" s="3"/>
      <c r="C6" s="3">
        <v>1</v>
      </c>
      <c r="D6" s="97">
        <v>1</v>
      </c>
      <c r="E6" s="3"/>
      <c r="F6" s="3"/>
      <c r="G6" s="97">
        <v>0</v>
      </c>
      <c r="H6" s="3"/>
      <c r="I6" s="3"/>
      <c r="J6" s="97">
        <v>0</v>
      </c>
      <c r="K6" s="3"/>
      <c r="L6" s="3">
        <v>1</v>
      </c>
      <c r="M6" s="97">
        <v>1</v>
      </c>
      <c r="N6" s="3" t="s">
        <v>33</v>
      </c>
      <c r="O6" s="3" t="s">
        <v>33</v>
      </c>
      <c r="P6" s="97">
        <v>0</v>
      </c>
      <c r="Q6" s="3"/>
      <c r="R6" s="3"/>
      <c r="S6" s="97">
        <v>0</v>
      </c>
      <c r="T6" s="3"/>
      <c r="U6" s="3" t="s">
        <v>33</v>
      </c>
      <c r="V6" s="97">
        <v>0</v>
      </c>
      <c r="W6" s="3">
        <v>1</v>
      </c>
      <c r="X6" s="3"/>
      <c r="Y6" s="97">
        <v>1</v>
      </c>
      <c r="Z6" s="3" t="s">
        <v>33</v>
      </c>
      <c r="AA6" s="3"/>
      <c r="AB6" s="92">
        <v>0</v>
      </c>
      <c r="AC6" s="60">
        <f>D6+G6+J6+M6+P6+S6+V6+Y6+AB6</f>
        <v>3</v>
      </c>
      <c r="AD6" s="59">
        <v>102</v>
      </c>
      <c r="AE6" s="59">
        <v>10</v>
      </c>
    </row>
    <row r="7" spans="1:31" x14ac:dyDescent="0.25">
      <c r="A7" s="16" t="s">
        <v>19</v>
      </c>
      <c r="B7" s="3"/>
      <c r="C7" s="3">
        <v>1</v>
      </c>
      <c r="D7" s="97">
        <v>1</v>
      </c>
      <c r="E7" s="3" t="s">
        <v>33</v>
      </c>
      <c r="F7" s="3" t="s">
        <v>33</v>
      </c>
      <c r="G7" s="97">
        <v>0</v>
      </c>
      <c r="H7" s="3"/>
      <c r="I7" s="3"/>
      <c r="J7" s="97">
        <v>0</v>
      </c>
      <c r="K7" s="3" t="s">
        <v>33</v>
      </c>
      <c r="L7" s="3">
        <v>1</v>
      </c>
      <c r="M7" s="97">
        <v>1</v>
      </c>
      <c r="N7" s="3"/>
      <c r="O7" s="3"/>
      <c r="P7" s="97">
        <v>0</v>
      </c>
      <c r="Q7" s="3" t="s">
        <v>33</v>
      </c>
      <c r="R7" s="3"/>
      <c r="S7" s="97">
        <v>0</v>
      </c>
      <c r="T7" s="3"/>
      <c r="U7" s="3">
        <v>1</v>
      </c>
      <c r="V7" s="97">
        <v>1</v>
      </c>
      <c r="W7" s="3"/>
      <c r="X7" s="3" t="s">
        <v>33</v>
      </c>
      <c r="Y7" s="97">
        <v>0</v>
      </c>
      <c r="Z7" s="3">
        <v>1</v>
      </c>
      <c r="AA7" s="3"/>
      <c r="AB7" s="92">
        <v>1</v>
      </c>
      <c r="AC7" s="60">
        <v>4</v>
      </c>
      <c r="AD7" s="59">
        <v>102</v>
      </c>
      <c r="AE7" s="59">
        <v>10</v>
      </c>
    </row>
    <row r="8" spans="1:31" x14ac:dyDescent="0.25">
      <c r="A8" s="16" t="s">
        <v>14</v>
      </c>
      <c r="B8" s="3"/>
      <c r="C8" s="3">
        <v>1</v>
      </c>
      <c r="D8" s="97">
        <v>1</v>
      </c>
      <c r="E8" s="3"/>
      <c r="F8" s="3">
        <v>1</v>
      </c>
      <c r="G8" s="97">
        <v>1</v>
      </c>
      <c r="H8" s="3"/>
      <c r="I8" s="3" t="s">
        <v>33</v>
      </c>
      <c r="J8" s="97">
        <v>0</v>
      </c>
      <c r="K8" s="3" t="s">
        <v>33</v>
      </c>
      <c r="L8" s="3">
        <v>1</v>
      </c>
      <c r="M8" s="97">
        <v>1</v>
      </c>
      <c r="N8" s="3"/>
      <c r="O8" s="3" t="s">
        <v>33</v>
      </c>
      <c r="P8" s="97">
        <v>0</v>
      </c>
      <c r="Q8" s="3"/>
      <c r="R8" s="3">
        <v>1</v>
      </c>
      <c r="S8" s="97">
        <v>1</v>
      </c>
      <c r="T8" s="3"/>
      <c r="U8" s="3" t="s">
        <v>33</v>
      </c>
      <c r="V8" s="97">
        <v>0</v>
      </c>
      <c r="W8" s="3"/>
      <c r="X8" s="3"/>
      <c r="Y8" s="97">
        <v>0</v>
      </c>
      <c r="Z8" s="3">
        <v>1</v>
      </c>
      <c r="AA8" s="3" t="s">
        <v>33</v>
      </c>
      <c r="AB8" s="92">
        <v>1</v>
      </c>
      <c r="AC8" s="60">
        <f>D8+G8+J8+M8+P8+S8+V8+Y8+AB8</f>
        <v>5</v>
      </c>
      <c r="AD8" s="59">
        <v>170</v>
      </c>
      <c r="AE8" s="59">
        <v>17</v>
      </c>
    </row>
    <row r="9" spans="1:31" x14ac:dyDescent="0.25">
      <c r="A9" s="16" t="s">
        <v>30</v>
      </c>
      <c r="B9" s="2"/>
      <c r="C9" s="2">
        <v>1</v>
      </c>
      <c r="D9" s="97">
        <v>1</v>
      </c>
      <c r="E9" s="2"/>
      <c r="F9" s="2"/>
      <c r="G9" s="98">
        <v>0</v>
      </c>
      <c r="H9" s="2"/>
      <c r="I9" s="2"/>
      <c r="J9" s="98">
        <v>0</v>
      </c>
      <c r="K9" s="2"/>
      <c r="L9" s="2">
        <v>1</v>
      </c>
      <c r="M9" s="98">
        <v>1</v>
      </c>
      <c r="N9" s="2"/>
      <c r="O9" s="2"/>
      <c r="P9" s="97">
        <v>0</v>
      </c>
      <c r="Q9" s="2"/>
      <c r="R9" s="2"/>
      <c r="S9" s="98">
        <v>0</v>
      </c>
      <c r="T9" s="2"/>
      <c r="U9" s="2"/>
      <c r="V9" s="98">
        <v>0</v>
      </c>
      <c r="W9" s="2">
        <v>1</v>
      </c>
      <c r="X9" s="2" t="s">
        <v>33</v>
      </c>
      <c r="Y9" s="98">
        <v>1</v>
      </c>
      <c r="Z9" s="2" t="s">
        <v>33</v>
      </c>
      <c r="AA9" s="2"/>
      <c r="AB9" s="93">
        <v>0</v>
      </c>
      <c r="AC9" s="60">
        <v>3</v>
      </c>
      <c r="AD9" s="59">
        <v>68</v>
      </c>
      <c r="AE9" s="59">
        <v>6</v>
      </c>
    </row>
    <row r="10" spans="1:31" x14ac:dyDescent="0.25">
      <c r="A10" s="26" t="s">
        <v>27</v>
      </c>
      <c r="B10" s="2"/>
      <c r="C10" s="2"/>
      <c r="D10" s="97">
        <v>0</v>
      </c>
      <c r="E10" s="2" t="s">
        <v>33</v>
      </c>
      <c r="F10" s="2"/>
      <c r="G10" s="98">
        <v>0</v>
      </c>
      <c r="H10" s="2"/>
      <c r="I10" s="2"/>
      <c r="J10" s="98">
        <v>0</v>
      </c>
      <c r="K10" s="2"/>
      <c r="L10" s="2">
        <v>1</v>
      </c>
      <c r="M10" s="98">
        <v>1</v>
      </c>
      <c r="N10" s="2"/>
      <c r="O10" s="2"/>
      <c r="P10" s="97">
        <v>0</v>
      </c>
      <c r="Q10" s="2"/>
      <c r="R10" s="2"/>
      <c r="S10" s="98">
        <v>0</v>
      </c>
      <c r="T10" s="2"/>
      <c r="U10" s="2"/>
      <c r="V10" s="98">
        <v>0</v>
      </c>
      <c r="W10" s="2">
        <v>1</v>
      </c>
      <c r="X10" s="2"/>
      <c r="Y10" s="98">
        <v>1</v>
      </c>
      <c r="Z10" s="2" t="s">
        <v>33</v>
      </c>
      <c r="AA10" s="2"/>
      <c r="AB10" s="93">
        <v>0</v>
      </c>
      <c r="AC10" s="60">
        <v>2</v>
      </c>
      <c r="AD10" s="59">
        <v>34</v>
      </c>
      <c r="AE10" s="59">
        <v>3</v>
      </c>
    </row>
    <row r="11" spans="1:31" x14ac:dyDescent="0.25">
      <c r="A11" s="16" t="s">
        <v>24</v>
      </c>
      <c r="B11" s="2"/>
      <c r="C11" s="2">
        <v>1</v>
      </c>
      <c r="D11" s="97">
        <v>1</v>
      </c>
      <c r="E11" s="2"/>
      <c r="F11" s="2"/>
      <c r="G11" s="98">
        <f t="shared" ref="G11:G16" si="0">SUM(E11:F11)</f>
        <v>0</v>
      </c>
      <c r="H11" s="2"/>
      <c r="I11" s="2" t="s">
        <v>33</v>
      </c>
      <c r="J11" s="98">
        <v>0</v>
      </c>
      <c r="K11" s="2"/>
      <c r="L11" s="2">
        <v>1</v>
      </c>
      <c r="M11" s="98">
        <v>1</v>
      </c>
      <c r="N11" s="2"/>
      <c r="O11" s="2"/>
      <c r="P11" s="97">
        <f>SUM(N11:O11)</f>
        <v>0</v>
      </c>
      <c r="Q11" s="2"/>
      <c r="R11" s="2"/>
      <c r="S11" s="98">
        <f t="shared" ref="S11:S17" si="1">SUM(Q11:R11)</f>
        <v>0</v>
      </c>
      <c r="T11" s="2"/>
      <c r="U11" s="2"/>
      <c r="V11" s="98">
        <f>SUM(T11:U11)</f>
        <v>0</v>
      </c>
      <c r="W11" s="2">
        <v>1</v>
      </c>
      <c r="X11" s="2" t="s">
        <v>33</v>
      </c>
      <c r="Y11" s="98">
        <v>1</v>
      </c>
      <c r="Z11" s="2"/>
      <c r="AA11" s="2"/>
      <c r="AB11" s="93">
        <f>SUM(Z11:AA11)</f>
        <v>0</v>
      </c>
      <c r="AC11" s="60">
        <f>SUM(D11+G11+J11+M11+P11+S11+V11+Y11+AB11)</f>
        <v>3</v>
      </c>
      <c r="AD11" s="59">
        <v>34</v>
      </c>
      <c r="AE11" s="59">
        <v>3</v>
      </c>
    </row>
    <row r="12" spans="1:31" x14ac:dyDescent="0.25">
      <c r="A12" s="16" t="s">
        <v>25</v>
      </c>
      <c r="B12" s="2"/>
      <c r="C12" s="2"/>
      <c r="D12" s="97">
        <f t="shared" ref="D12:D17" si="2">SUM(B12:C12)</f>
        <v>0</v>
      </c>
      <c r="E12" s="2"/>
      <c r="F12" s="2"/>
      <c r="G12" s="98">
        <f t="shared" si="0"/>
        <v>0</v>
      </c>
      <c r="H12" s="2"/>
      <c r="I12" s="2"/>
      <c r="J12" s="98">
        <v>0</v>
      </c>
      <c r="K12" s="2"/>
      <c r="L12" s="2"/>
      <c r="M12" s="98">
        <f>SUM(K12:L12)</f>
        <v>0</v>
      </c>
      <c r="N12" s="2"/>
      <c r="O12" s="2"/>
      <c r="P12" s="97">
        <v>0</v>
      </c>
      <c r="Q12" s="2"/>
      <c r="R12" s="2" t="s">
        <v>33</v>
      </c>
      <c r="S12" s="98">
        <f t="shared" si="1"/>
        <v>0</v>
      </c>
      <c r="T12" s="2"/>
      <c r="U12" s="2"/>
      <c r="V12" s="98">
        <f>SUM(T12:U12)</f>
        <v>0</v>
      </c>
      <c r="W12" s="2"/>
      <c r="X12" s="2"/>
      <c r="Y12" s="98">
        <v>0</v>
      </c>
      <c r="Z12" s="2" t="s">
        <v>33</v>
      </c>
      <c r="AA12" s="2">
        <v>1</v>
      </c>
      <c r="AB12" s="93">
        <v>1</v>
      </c>
      <c r="AC12" s="60">
        <f>D12+G12+J12+M12+P12+S12+V12+Y12+AB12</f>
        <v>1</v>
      </c>
      <c r="AD12" s="59">
        <v>34</v>
      </c>
      <c r="AE12" s="59">
        <v>3</v>
      </c>
    </row>
    <row r="13" spans="1:31" x14ac:dyDescent="0.25">
      <c r="A13" s="16" t="s">
        <v>26</v>
      </c>
      <c r="B13" s="2"/>
      <c r="C13" s="2"/>
      <c r="D13" s="97">
        <f t="shared" si="2"/>
        <v>0</v>
      </c>
      <c r="E13" s="2"/>
      <c r="F13" s="2"/>
      <c r="G13" s="98">
        <f t="shared" si="0"/>
        <v>0</v>
      </c>
      <c r="H13" s="2"/>
      <c r="I13" s="2"/>
      <c r="J13" s="98">
        <f>SUM(H13:I13)</f>
        <v>0</v>
      </c>
      <c r="K13" s="2"/>
      <c r="L13" s="2">
        <v>1</v>
      </c>
      <c r="M13" s="98">
        <v>1</v>
      </c>
      <c r="N13" s="2"/>
      <c r="O13" s="2"/>
      <c r="P13" s="97">
        <f>SUM(N13:O13)</f>
        <v>0</v>
      </c>
      <c r="Q13" s="2"/>
      <c r="R13" s="2"/>
      <c r="S13" s="98">
        <f t="shared" si="1"/>
        <v>0</v>
      </c>
      <c r="T13" s="2"/>
      <c r="U13" s="2"/>
      <c r="V13" s="98">
        <f>SUM(T13:U13)</f>
        <v>0</v>
      </c>
      <c r="W13" s="2">
        <v>1</v>
      </c>
      <c r="X13" s="2"/>
      <c r="Y13" s="98">
        <v>1</v>
      </c>
      <c r="Z13" s="2"/>
      <c r="AA13" s="2"/>
      <c r="AB13" s="93">
        <f>SUM(Z13:AA13)</f>
        <v>0</v>
      </c>
      <c r="AC13" s="60">
        <f>D13+G13+J13+M13+P13+S13+V13+Y13+AB13</f>
        <v>2</v>
      </c>
      <c r="AD13" s="59">
        <v>34</v>
      </c>
      <c r="AE13" s="59">
        <v>3</v>
      </c>
    </row>
    <row r="14" spans="1:31" x14ac:dyDescent="0.25">
      <c r="A14" s="16" t="s">
        <v>16</v>
      </c>
      <c r="B14" s="2"/>
      <c r="C14" s="2"/>
      <c r="D14" s="97">
        <f t="shared" si="2"/>
        <v>0</v>
      </c>
      <c r="E14" s="2"/>
      <c r="F14" s="2"/>
      <c r="G14" s="98">
        <f t="shared" si="0"/>
        <v>0</v>
      </c>
      <c r="H14" s="2"/>
      <c r="I14" s="2"/>
      <c r="J14" s="98">
        <f>SUM(H14:I14)</f>
        <v>0</v>
      </c>
      <c r="K14" s="2"/>
      <c r="L14" s="2"/>
      <c r="M14" s="98">
        <f>SUM(K14:L14)</f>
        <v>0</v>
      </c>
      <c r="N14" s="2"/>
      <c r="O14" s="2"/>
      <c r="P14" s="97">
        <f>SUM(N14:O14)</f>
        <v>0</v>
      </c>
      <c r="Q14" s="2"/>
      <c r="R14" s="2"/>
      <c r="S14" s="98">
        <f t="shared" si="1"/>
        <v>0</v>
      </c>
      <c r="T14" s="2">
        <v>1</v>
      </c>
      <c r="U14" s="2"/>
      <c r="V14" s="98">
        <v>1</v>
      </c>
      <c r="W14" s="2"/>
      <c r="X14" s="2"/>
      <c r="Y14" s="98">
        <f>SUM(W14:X14)</f>
        <v>0</v>
      </c>
      <c r="Z14" s="2"/>
      <c r="AA14" s="2"/>
      <c r="AB14" s="93">
        <f>SUM(Z14:AA14)</f>
        <v>0</v>
      </c>
      <c r="AC14" s="60">
        <f>D14+G14+J14+M14+P14+S14+V14+Y14+AB14</f>
        <v>1</v>
      </c>
      <c r="AD14" s="59">
        <v>34</v>
      </c>
      <c r="AE14" s="59">
        <v>1</v>
      </c>
    </row>
    <row r="15" spans="1:31" x14ac:dyDescent="0.25">
      <c r="A15" s="16" t="s">
        <v>17</v>
      </c>
      <c r="B15" s="2"/>
      <c r="C15" s="2"/>
      <c r="D15" s="97">
        <f t="shared" si="2"/>
        <v>0</v>
      </c>
      <c r="E15" s="2"/>
      <c r="F15" s="2"/>
      <c r="G15" s="98">
        <f t="shared" si="0"/>
        <v>0</v>
      </c>
      <c r="H15" s="2"/>
      <c r="I15" s="2"/>
      <c r="J15" s="98">
        <f>SUM(H15:I15)</f>
        <v>0</v>
      </c>
      <c r="K15" s="2"/>
      <c r="L15" s="2"/>
      <c r="M15" s="98">
        <f>SUM(K15:L15)</f>
        <v>0</v>
      </c>
      <c r="N15" s="2"/>
      <c r="O15" s="2"/>
      <c r="P15" s="97">
        <f>SUM(N15:O15)</f>
        <v>0</v>
      </c>
      <c r="Q15" s="2"/>
      <c r="R15" s="2"/>
      <c r="S15" s="98">
        <f t="shared" si="1"/>
        <v>0</v>
      </c>
      <c r="T15" s="2">
        <v>1</v>
      </c>
      <c r="U15" s="2"/>
      <c r="V15" s="98">
        <f>SUM(T15:U15)</f>
        <v>1</v>
      </c>
      <c r="W15" s="2"/>
      <c r="X15" s="2"/>
      <c r="Y15" s="98">
        <f>SUM(W15:X15)</f>
        <v>0</v>
      </c>
      <c r="Z15" s="2"/>
      <c r="AA15" s="2"/>
      <c r="AB15" s="93">
        <v>0</v>
      </c>
      <c r="AC15" s="60">
        <f>D15+G15+J15+M15+P15+S15+V15+Y15+AB15</f>
        <v>1</v>
      </c>
      <c r="AD15" s="59">
        <v>34</v>
      </c>
      <c r="AE15" s="59">
        <v>1</v>
      </c>
    </row>
    <row r="16" spans="1:31" x14ac:dyDescent="0.25">
      <c r="A16" s="16" t="s">
        <v>31</v>
      </c>
      <c r="B16" s="2"/>
      <c r="C16" s="2"/>
      <c r="D16" s="97">
        <f t="shared" si="2"/>
        <v>0</v>
      </c>
      <c r="E16" s="2"/>
      <c r="F16" s="2"/>
      <c r="G16" s="98">
        <f t="shared" si="0"/>
        <v>0</v>
      </c>
      <c r="H16" s="2"/>
      <c r="I16" s="2"/>
      <c r="J16" s="98">
        <f>SUM(H16:I16)</f>
        <v>0</v>
      </c>
      <c r="K16" s="2"/>
      <c r="L16" s="2"/>
      <c r="M16" s="98">
        <f>SUM(K16:L16)</f>
        <v>0</v>
      </c>
      <c r="N16" s="2"/>
      <c r="O16" s="2"/>
      <c r="P16" s="97">
        <f>SUM(N16:O16)</f>
        <v>0</v>
      </c>
      <c r="Q16" s="2"/>
      <c r="R16" s="2"/>
      <c r="S16" s="98">
        <f t="shared" si="1"/>
        <v>0</v>
      </c>
      <c r="T16" s="2"/>
      <c r="U16" s="2"/>
      <c r="V16" s="98">
        <f>SUM(T16:U16)</f>
        <v>0</v>
      </c>
      <c r="W16" s="2"/>
      <c r="X16" s="2"/>
      <c r="Y16" s="98">
        <v>1</v>
      </c>
      <c r="Z16" s="2"/>
      <c r="AA16" s="2"/>
      <c r="AB16" s="93">
        <v>1</v>
      </c>
      <c r="AC16" s="60">
        <v>1</v>
      </c>
      <c r="AD16" s="59">
        <v>68</v>
      </c>
      <c r="AE16" s="59">
        <v>6</v>
      </c>
    </row>
    <row r="17" spans="1:31" ht="15.75" customHeight="1" x14ac:dyDescent="0.25">
      <c r="A17" s="23" t="s">
        <v>18</v>
      </c>
      <c r="B17" s="20"/>
      <c r="C17" s="20"/>
      <c r="D17" s="99">
        <f t="shared" si="2"/>
        <v>0</v>
      </c>
      <c r="E17" s="20"/>
      <c r="F17" s="20"/>
      <c r="G17" s="99">
        <v>0</v>
      </c>
      <c r="H17" s="20"/>
      <c r="I17" s="20"/>
      <c r="J17" s="99">
        <f>SUM(H17:I17)</f>
        <v>0</v>
      </c>
      <c r="K17" s="20"/>
      <c r="L17" s="20"/>
      <c r="M17" s="99">
        <f>SUM(K17:L17)</f>
        <v>0</v>
      </c>
      <c r="N17" s="20"/>
      <c r="O17" s="20"/>
      <c r="P17" s="99">
        <f>SUM(N17:O17)</f>
        <v>0</v>
      </c>
      <c r="Q17" s="20"/>
      <c r="R17" s="20"/>
      <c r="S17" s="99">
        <f t="shared" si="1"/>
        <v>0</v>
      </c>
      <c r="T17" s="20"/>
      <c r="U17" s="20"/>
      <c r="V17" s="99">
        <f>SUM(T17:U17)</f>
        <v>0</v>
      </c>
      <c r="W17" s="20"/>
      <c r="X17" s="20"/>
      <c r="Y17" s="99">
        <f>SUM(W17:X17)</f>
        <v>0</v>
      </c>
      <c r="Z17" s="20"/>
      <c r="AA17" s="20">
        <v>1</v>
      </c>
      <c r="AB17" s="94">
        <v>1</v>
      </c>
      <c r="AC17" s="60">
        <f>D17+G17+J17+M17+P17+S17+V17+Y17+AB17</f>
        <v>1</v>
      </c>
      <c r="AD17" s="59">
        <v>68</v>
      </c>
      <c r="AE17" s="59">
        <v>6</v>
      </c>
    </row>
    <row r="18" spans="1:31" ht="15.75" customHeight="1" x14ac:dyDescent="0.25">
      <c r="A18" s="24" t="s">
        <v>58</v>
      </c>
      <c r="B18" s="11"/>
      <c r="C18" s="11">
        <v>1</v>
      </c>
      <c r="D18" s="100">
        <v>1</v>
      </c>
      <c r="E18" s="11"/>
      <c r="F18" s="11"/>
      <c r="G18" s="100">
        <v>0</v>
      </c>
      <c r="H18" s="11"/>
      <c r="I18" s="11"/>
      <c r="J18" s="100">
        <v>0</v>
      </c>
      <c r="K18" s="11"/>
      <c r="L18" s="11">
        <v>1</v>
      </c>
      <c r="M18" s="100">
        <v>1</v>
      </c>
      <c r="N18" s="11"/>
      <c r="O18" s="11"/>
      <c r="P18" s="100">
        <v>0</v>
      </c>
      <c r="Q18" s="11"/>
      <c r="R18" s="11"/>
      <c r="S18" s="100">
        <v>0</v>
      </c>
      <c r="T18" s="11"/>
      <c r="U18" s="11"/>
      <c r="V18" s="100">
        <v>0</v>
      </c>
      <c r="W18" s="11"/>
      <c r="X18" s="11">
        <v>1</v>
      </c>
      <c r="Y18" s="100">
        <v>1</v>
      </c>
      <c r="Z18" s="11"/>
      <c r="AA18" s="11" t="s">
        <v>33</v>
      </c>
      <c r="AB18" s="95">
        <v>0</v>
      </c>
      <c r="AC18" s="90">
        <v>4</v>
      </c>
      <c r="AD18" s="59">
        <v>34</v>
      </c>
      <c r="AE18" s="59">
        <v>3</v>
      </c>
    </row>
    <row r="19" spans="1:31" ht="15.75" customHeight="1" x14ac:dyDescent="0.25">
      <c r="D19" s="1"/>
      <c r="G19" s="1"/>
      <c r="J19" s="1"/>
      <c r="M19" s="1"/>
      <c r="P19" s="1"/>
      <c r="S19" s="1"/>
      <c r="V19" s="1"/>
      <c r="Y19" s="1"/>
      <c r="AB19" s="1"/>
      <c r="AC19" s="32">
        <f>SUM(AC5:AC18)</f>
        <v>40</v>
      </c>
      <c r="AD19" s="32">
        <f>SUM(AD5:AD18)</f>
        <v>1020</v>
      </c>
      <c r="AE19" s="32">
        <f>SUM(AE5:AE18)</f>
        <v>89</v>
      </c>
    </row>
    <row r="20" spans="1:31" ht="15.75" customHeight="1" x14ac:dyDescent="0.25">
      <c r="D20" s="1"/>
      <c r="G20" s="1"/>
      <c r="J20" s="1"/>
      <c r="M20" s="1"/>
      <c r="P20" s="1"/>
      <c r="S20" s="1"/>
      <c r="V20" s="1"/>
      <c r="Y20" s="1"/>
      <c r="AB20" s="1"/>
      <c r="AC20" s="36">
        <v>5.5E-2</v>
      </c>
      <c r="AD20" s="35"/>
      <c r="AE20" s="37">
        <v>0.1</v>
      </c>
    </row>
    <row r="21" spans="1:31" ht="15.75" customHeight="1" x14ac:dyDescent="0.25">
      <c r="D21" s="1"/>
      <c r="G21" s="1"/>
      <c r="J21" s="1"/>
      <c r="M21" s="1"/>
      <c r="P21" s="1"/>
      <c r="S21" s="1"/>
      <c r="V21" s="1"/>
      <c r="Y21" s="1"/>
      <c r="AB21" s="1"/>
    </row>
    <row r="22" spans="1:31" ht="15.75" customHeight="1" x14ac:dyDescent="0.25">
      <c r="D22" s="1"/>
      <c r="G22" s="1"/>
      <c r="J22" s="1"/>
      <c r="M22" s="1"/>
      <c r="P22" s="1"/>
      <c r="S22" s="1"/>
      <c r="V22" s="1"/>
      <c r="Y22" s="1"/>
      <c r="AB22" s="1"/>
    </row>
    <row r="23" spans="1:31" ht="15.75" customHeight="1" x14ac:dyDescent="0.25">
      <c r="D23" s="1"/>
      <c r="G23" s="1"/>
      <c r="J23" s="1"/>
      <c r="M23" s="1"/>
      <c r="P23" s="1"/>
      <c r="S23" s="1"/>
      <c r="V23" s="1"/>
      <c r="Y23" s="1"/>
      <c r="AB23" s="1"/>
    </row>
    <row r="24" spans="1:31" ht="15.75" customHeight="1" x14ac:dyDescent="0.25">
      <c r="D24" s="1"/>
      <c r="G24" s="1"/>
      <c r="J24" s="1"/>
      <c r="M24" s="1"/>
      <c r="P24" s="1"/>
      <c r="S24" s="1"/>
      <c r="V24" s="1"/>
      <c r="Y24" s="1"/>
      <c r="AB24" s="1"/>
    </row>
    <row r="25" spans="1:31" ht="15.75" customHeight="1" x14ac:dyDescent="0.25">
      <c r="D25" s="1"/>
      <c r="G25" s="1"/>
      <c r="J25" s="1"/>
      <c r="M25" s="1"/>
      <c r="P25" s="1"/>
      <c r="S25" s="1"/>
      <c r="V25" s="1"/>
      <c r="Y25" s="1"/>
      <c r="AB25" s="1"/>
    </row>
    <row r="26" spans="1:31" ht="15.75" customHeight="1" x14ac:dyDescent="0.25">
      <c r="D26" s="1"/>
      <c r="G26" s="1"/>
      <c r="J26" s="1"/>
      <c r="M26" s="1"/>
      <c r="P26" s="1"/>
      <c r="S26" s="1"/>
      <c r="V26" s="1"/>
      <c r="Y26" s="1"/>
      <c r="AB26" s="1"/>
    </row>
    <row r="27" spans="1:31" ht="15.75" customHeight="1" x14ac:dyDescent="0.25">
      <c r="D27" s="1"/>
      <c r="G27" s="1"/>
      <c r="J27" s="1"/>
      <c r="M27" s="1"/>
      <c r="P27" s="1"/>
      <c r="S27" s="1"/>
      <c r="V27" s="1"/>
      <c r="Y27" s="1"/>
      <c r="AB27" s="1"/>
    </row>
    <row r="28" spans="1:31" ht="15.75" customHeight="1" x14ac:dyDescent="0.25">
      <c r="D28" s="1"/>
      <c r="G28" s="1"/>
      <c r="J28" s="1"/>
      <c r="M28" s="1"/>
      <c r="P28" s="1"/>
      <c r="S28" s="1"/>
      <c r="V28" s="1"/>
      <c r="Y28" s="1"/>
      <c r="AB28" s="1"/>
    </row>
    <row r="29" spans="1:31" ht="15.75" customHeight="1" x14ac:dyDescent="0.25">
      <c r="D29" s="1"/>
      <c r="G29" s="1"/>
      <c r="J29" s="1"/>
      <c r="M29" s="1"/>
      <c r="P29" s="1"/>
      <c r="S29" s="1"/>
      <c r="V29" s="1"/>
      <c r="Y29" s="1"/>
      <c r="AB29" s="1"/>
    </row>
    <row r="30" spans="1:31" ht="15.75" customHeight="1" x14ac:dyDescent="0.25">
      <c r="D30" s="1"/>
      <c r="G30" s="1"/>
      <c r="J30" s="1"/>
      <c r="M30" s="1"/>
      <c r="P30" s="1"/>
      <c r="S30" s="1"/>
      <c r="V30" s="1"/>
      <c r="Y30" s="1"/>
      <c r="AB30" s="1"/>
    </row>
    <row r="31" spans="1:31" ht="15.75" customHeight="1" x14ac:dyDescent="0.25">
      <c r="D31" s="1"/>
      <c r="G31" s="1"/>
      <c r="J31" s="1"/>
      <c r="M31" s="1"/>
      <c r="P31" s="1"/>
      <c r="S31" s="1"/>
      <c r="V31" s="1"/>
      <c r="Y31" s="1"/>
      <c r="AB31" s="1"/>
    </row>
    <row r="32" spans="1:31" ht="15.75" customHeight="1" x14ac:dyDescent="0.25">
      <c r="D32" s="1"/>
      <c r="G32" s="1"/>
      <c r="J32" s="1"/>
      <c r="M32" s="1"/>
      <c r="P32" s="1"/>
      <c r="S32" s="1"/>
      <c r="V32" s="1"/>
      <c r="Y32" s="1"/>
      <c r="AB32" s="1"/>
    </row>
    <row r="33" spans="4:28" ht="15.75" customHeight="1" x14ac:dyDescent="0.25">
      <c r="D33" s="1"/>
      <c r="G33" s="1"/>
      <c r="J33" s="1"/>
      <c r="M33" s="1"/>
      <c r="P33" s="1"/>
      <c r="S33" s="1"/>
      <c r="V33" s="1"/>
      <c r="Y33" s="1"/>
      <c r="AB33" s="1"/>
    </row>
    <row r="34" spans="4:28" ht="15.75" customHeight="1" x14ac:dyDescent="0.25">
      <c r="D34" s="1"/>
      <c r="G34" s="1"/>
      <c r="J34" s="1"/>
      <c r="M34" s="1"/>
      <c r="P34" s="1"/>
      <c r="S34" s="1"/>
      <c r="V34" s="1"/>
      <c r="Y34" s="1"/>
      <c r="AB34" s="1"/>
    </row>
    <row r="35" spans="4:28" ht="15.75" customHeight="1" x14ac:dyDescent="0.25">
      <c r="D35" s="1"/>
      <c r="G35" s="1"/>
      <c r="J35" s="1"/>
      <c r="M35" s="1"/>
      <c r="P35" s="1"/>
      <c r="S35" s="1"/>
      <c r="V35" s="1"/>
      <c r="Y35" s="1"/>
      <c r="AB35" s="1"/>
    </row>
    <row r="36" spans="4:28" ht="15.75" customHeight="1" x14ac:dyDescent="0.25">
      <c r="D36" s="1"/>
      <c r="G36" s="1"/>
      <c r="J36" s="1"/>
      <c r="M36" s="1"/>
      <c r="P36" s="1"/>
      <c r="S36" s="1"/>
      <c r="V36" s="1"/>
      <c r="Y36" s="1"/>
      <c r="AB36" s="1"/>
    </row>
    <row r="37" spans="4:28" ht="15.75" customHeight="1" x14ac:dyDescent="0.25">
      <c r="D37" s="1"/>
      <c r="G37" s="1"/>
      <c r="J37" s="1"/>
      <c r="M37" s="1"/>
      <c r="P37" s="1"/>
      <c r="S37" s="1"/>
      <c r="V37" s="1"/>
      <c r="Y37" s="1"/>
      <c r="AB37" s="1"/>
    </row>
    <row r="38" spans="4:28" ht="15.75" customHeight="1" x14ac:dyDescent="0.25">
      <c r="D38" s="1"/>
      <c r="G38" s="1"/>
      <c r="J38" s="1"/>
      <c r="M38" s="1"/>
      <c r="P38" s="1"/>
      <c r="S38" s="1"/>
      <c r="V38" s="1"/>
      <c r="Y38" s="1"/>
      <c r="AB38" s="1"/>
    </row>
    <row r="39" spans="4:28" ht="15.75" customHeight="1" x14ac:dyDescent="0.25">
      <c r="D39" s="1"/>
      <c r="G39" s="1"/>
      <c r="J39" s="1"/>
      <c r="M39" s="1"/>
      <c r="P39" s="1"/>
      <c r="S39" s="1"/>
      <c r="V39" s="1"/>
      <c r="Y39" s="1"/>
      <c r="AB39" s="1"/>
    </row>
    <row r="40" spans="4:28" ht="15.75" customHeight="1" x14ac:dyDescent="0.25">
      <c r="D40" s="1"/>
      <c r="G40" s="1"/>
      <c r="J40" s="1"/>
      <c r="M40" s="1"/>
      <c r="P40" s="1"/>
      <c r="S40" s="1"/>
      <c r="V40" s="1"/>
      <c r="Y40" s="1"/>
      <c r="AB40" s="1"/>
    </row>
    <row r="41" spans="4:28" ht="15.75" customHeight="1" x14ac:dyDescent="0.25">
      <c r="D41" s="1"/>
      <c r="G41" s="1"/>
      <c r="J41" s="1"/>
      <c r="M41" s="1"/>
      <c r="P41" s="1"/>
      <c r="S41" s="1"/>
      <c r="V41" s="1"/>
      <c r="Y41" s="1"/>
      <c r="AB41" s="1"/>
    </row>
    <row r="42" spans="4:28" ht="15.75" customHeight="1" x14ac:dyDescent="0.25">
      <c r="D42" s="1"/>
      <c r="G42" s="1"/>
      <c r="J42" s="1"/>
      <c r="M42" s="1"/>
      <c r="P42" s="1"/>
      <c r="S42" s="1"/>
      <c r="V42" s="1"/>
      <c r="Y42" s="1"/>
      <c r="AB42" s="1"/>
    </row>
    <row r="43" spans="4:28" ht="15.75" customHeight="1" x14ac:dyDescent="0.25">
      <c r="D43" s="1"/>
      <c r="G43" s="1"/>
      <c r="J43" s="1"/>
      <c r="M43" s="1"/>
      <c r="P43" s="1"/>
      <c r="S43" s="1"/>
      <c r="V43" s="1"/>
      <c r="Y43" s="1"/>
      <c r="AB43" s="1"/>
    </row>
    <row r="44" spans="4:28" ht="15.75" customHeight="1" x14ac:dyDescent="0.25">
      <c r="D44" s="1"/>
      <c r="G44" s="1"/>
      <c r="J44" s="1"/>
      <c r="M44" s="1"/>
      <c r="P44" s="1"/>
      <c r="S44" s="1"/>
      <c r="V44" s="1"/>
      <c r="Y44" s="1"/>
      <c r="AB44" s="1"/>
    </row>
    <row r="45" spans="4:28" ht="15.75" customHeight="1" x14ac:dyDescent="0.25">
      <c r="D45" s="1"/>
      <c r="G45" s="1"/>
      <c r="J45" s="1"/>
      <c r="M45" s="1"/>
      <c r="P45" s="1"/>
      <c r="S45" s="1"/>
      <c r="V45" s="1"/>
      <c r="Y45" s="1"/>
      <c r="AB45" s="1"/>
    </row>
    <row r="46" spans="4:28" ht="15.75" customHeight="1" x14ac:dyDescent="0.25">
      <c r="D46" s="1"/>
      <c r="G46" s="1"/>
      <c r="J46" s="1"/>
      <c r="M46" s="1"/>
      <c r="P46" s="1"/>
      <c r="S46" s="1"/>
      <c r="V46" s="1"/>
      <c r="Y46" s="1"/>
      <c r="AB46" s="1"/>
    </row>
    <row r="47" spans="4:28" ht="15.75" customHeight="1" x14ac:dyDescent="0.25">
      <c r="D47" s="1"/>
      <c r="G47" s="1"/>
      <c r="J47" s="1"/>
      <c r="M47" s="1"/>
      <c r="P47" s="1"/>
      <c r="S47" s="1"/>
      <c r="V47" s="1"/>
      <c r="Y47" s="1"/>
      <c r="AB47" s="1"/>
    </row>
    <row r="48" spans="4:28" ht="15.75" customHeight="1" x14ac:dyDescent="0.25">
      <c r="D48" s="1"/>
      <c r="G48" s="1"/>
      <c r="J48" s="1"/>
      <c r="M48" s="1"/>
      <c r="P48" s="1"/>
      <c r="S48" s="1"/>
      <c r="V48" s="1"/>
      <c r="Y48" s="1"/>
      <c r="AB48" s="1"/>
    </row>
    <row r="49" spans="4:28" ht="15.75" customHeight="1" x14ac:dyDescent="0.25">
      <c r="D49" s="1"/>
      <c r="G49" s="1"/>
      <c r="J49" s="1"/>
      <c r="M49" s="1"/>
      <c r="P49" s="1"/>
      <c r="S49" s="1"/>
      <c r="V49" s="1"/>
      <c r="Y49" s="1"/>
      <c r="AB49" s="1"/>
    </row>
    <row r="50" spans="4:28" ht="15.75" customHeight="1" x14ac:dyDescent="0.25">
      <c r="D50" s="1"/>
      <c r="G50" s="1"/>
      <c r="J50" s="1"/>
      <c r="M50" s="1"/>
      <c r="P50" s="1"/>
      <c r="S50" s="1"/>
      <c r="V50" s="1"/>
      <c r="Y50" s="1"/>
      <c r="AB50" s="1"/>
    </row>
    <row r="51" spans="4:28" ht="15.75" customHeight="1" x14ac:dyDescent="0.25">
      <c r="D51" s="1"/>
      <c r="G51" s="1"/>
      <c r="J51" s="1"/>
      <c r="M51" s="1"/>
      <c r="P51" s="1"/>
      <c r="S51" s="1"/>
      <c r="V51" s="1"/>
      <c r="Y51" s="1"/>
      <c r="AB51" s="1"/>
    </row>
    <row r="52" spans="4:28" ht="15.75" customHeight="1" x14ac:dyDescent="0.25">
      <c r="D52" s="1"/>
      <c r="G52" s="1"/>
      <c r="J52" s="1"/>
      <c r="M52" s="1"/>
      <c r="P52" s="1"/>
      <c r="S52" s="1"/>
      <c r="V52" s="1"/>
      <c r="Y52" s="1"/>
      <c r="AB52" s="1"/>
    </row>
    <row r="53" spans="4:28" ht="15.75" customHeight="1" x14ac:dyDescent="0.25">
      <c r="D53" s="1"/>
      <c r="G53" s="1"/>
      <c r="J53" s="1"/>
      <c r="M53" s="1"/>
      <c r="P53" s="1"/>
      <c r="S53" s="1"/>
      <c r="V53" s="1"/>
      <c r="Y53" s="1"/>
      <c r="AB53" s="1"/>
    </row>
    <row r="54" spans="4:28" ht="15.75" customHeight="1" x14ac:dyDescent="0.25">
      <c r="D54" s="1"/>
      <c r="G54" s="1"/>
      <c r="J54" s="1"/>
      <c r="M54" s="1"/>
      <c r="P54" s="1"/>
      <c r="S54" s="1"/>
      <c r="V54" s="1"/>
      <c r="Y54" s="1"/>
      <c r="AB54" s="1"/>
    </row>
    <row r="55" spans="4:28" ht="15.75" customHeight="1" x14ac:dyDescent="0.25">
      <c r="D55" s="1"/>
      <c r="G55" s="1"/>
      <c r="J55" s="1"/>
      <c r="M55" s="1"/>
      <c r="P55" s="1"/>
      <c r="S55" s="1"/>
      <c r="V55" s="1"/>
      <c r="Y55" s="1"/>
      <c r="AB55" s="1"/>
    </row>
    <row r="56" spans="4:28" ht="15.75" customHeight="1" x14ac:dyDescent="0.25">
      <c r="D56" s="1"/>
      <c r="G56" s="1"/>
      <c r="J56" s="1"/>
      <c r="M56" s="1"/>
      <c r="P56" s="1"/>
      <c r="S56" s="1"/>
      <c r="V56" s="1"/>
      <c r="Y56" s="1"/>
      <c r="AB56" s="1"/>
    </row>
    <row r="57" spans="4:28" ht="15.75" customHeight="1" x14ac:dyDescent="0.25">
      <c r="D57" s="1"/>
      <c r="G57" s="1"/>
      <c r="J57" s="1"/>
      <c r="M57" s="1"/>
      <c r="P57" s="1"/>
      <c r="S57" s="1"/>
      <c r="V57" s="1"/>
      <c r="Y57" s="1"/>
      <c r="AB57" s="1"/>
    </row>
    <row r="58" spans="4:28" ht="15.75" customHeight="1" x14ac:dyDescent="0.25">
      <c r="D58" s="1"/>
      <c r="G58" s="1"/>
      <c r="J58" s="1"/>
      <c r="M58" s="1"/>
      <c r="P58" s="1"/>
      <c r="S58" s="1"/>
      <c r="V58" s="1"/>
      <c r="Y58" s="1"/>
      <c r="AB58" s="1"/>
    </row>
    <row r="59" spans="4:28" ht="15.75" customHeight="1" x14ac:dyDescent="0.25">
      <c r="D59" s="1"/>
      <c r="G59" s="1"/>
      <c r="J59" s="1"/>
      <c r="M59" s="1"/>
      <c r="P59" s="1"/>
      <c r="S59" s="1"/>
      <c r="V59" s="1"/>
      <c r="Y59" s="1"/>
      <c r="AB59" s="1"/>
    </row>
    <row r="60" spans="4:28" ht="15.75" customHeight="1" x14ac:dyDescent="0.25">
      <c r="D60" s="1"/>
      <c r="G60" s="1"/>
      <c r="J60" s="1"/>
      <c r="M60" s="1"/>
      <c r="P60" s="1"/>
      <c r="S60" s="1"/>
      <c r="V60" s="1"/>
      <c r="Y60" s="1"/>
      <c r="AB60" s="1"/>
    </row>
    <row r="61" spans="4:28" ht="15.75" customHeight="1" x14ac:dyDescent="0.25">
      <c r="D61" s="1"/>
      <c r="G61" s="1"/>
      <c r="J61" s="1"/>
      <c r="M61" s="1"/>
      <c r="P61" s="1"/>
      <c r="S61" s="1"/>
      <c r="V61" s="1"/>
      <c r="Y61" s="1"/>
      <c r="AB61" s="1"/>
    </row>
    <row r="62" spans="4:28" ht="15.75" customHeight="1" x14ac:dyDescent="0.25">
      <c r="D62" s="1"/>
      <c r="G62" s="1"/>
      <c r="J62" s="1"/>
      <c r="M62" s="1"/>
      <c r="P62" s="1"/>
      <c r="S62" s="1"/>
      <c r="V62" s="1"/>
      <c r="Y62" s="1"/>
      <c r="AB62" s="1"/>
    </row>
    <row r="63" spans="4:28" ht="15.75" customHeight="1" x14ac:dyDescent="0.25">
      <c r="D63" s="1"/>
      <c r="G63" s="1"/>
      <c r="J63" s="1"/>
      <c r="M63" s="1"/>
      <c r="P63" s="1"/>
      <c r="S63" s="1"/>
      <c r="V63" s="1"/>
      <c r="Y63" s="1"/>
      <c r="AB63" s="1"/>
    </row>
    <row r="64" spans="4:28" ht="15.75" customHeight="1" x14ac:dyDescent="0.25">
      <c r="D64" s="1"/>
      <c r="G64" s="1"/>
      <c r="J64" s="1"/>
      <c r="M64" s="1"/>
      <c r="P64" s="1"/>
      <c r="S64" s="1"/>
      <c r="V64" s="1"/>
      <c r="Y64" s="1"/>
      <c r="AB64" s="1"/>
    </row>
    <row r="65" spans="4:28" ht="15.75" customHeight="1" x14ac:dyDescent="0.25">
      <c r="D65" s="1"/>
      <c r="G65" s="1"/>
      <c r="J65" s="1"/>
      <c r="M65" s="1"/>
      <c r="P65" s="1"/>
      <c r="S65" s="1"/>
      <c r="V65" s="1"/>
      <c r="Y65" s="1"/>
      <c r="AB65" s="1"/>
    </row>
    <row r="66" spans="4:28" ht="15.75" customHeight="1" x14ac:dyDescent="0.25">
      <c r="D66" s="1"/>
      <c r="G66" s="1"/>
      <c r="J66" s="1"/>
      <c r="M66" s="1"/>
      <c r="P66" s="1"/>
      <c r="S66" s="1"/>
      <c r="V66" s="1"/>
      <c r="Y66" s="1"/>
      <c r="AB66" s="1"/>
    </row>
    <row r="67" spans="4:28" ht="15.75" customHeight="1" x14ac:dyDescent="0.25">
      <c r="D67" s="1"/>
      <c r="G67" s="1"/>
      <c r="J67" s="1"/>
      <c r="M67" s="1"/>
      <c r="P67" s="1"/>
      <c r="S67" s="1"/>
      <c r="V67" s="1"/>
      <c r="Y67" s="1"/>
      <c r="AB67" s="1"/>
    </row>
    <row r="68" spans="4:28" ht="15.75" customHeight="1" x14ac:dyDescent="0.25">
      <c r="D68" s="1"/>
      <c r="G68" s="1"/>
      <c r="J68" s="1"/>
      <c r="M68" s="1"/>
      <c r="P68" s="1"/>
      <c r="S68" s="1"/>
      <c r="V68" s="1"/>
      <c r="Y68" s="1"/>
      <c r="AB68" s="1"/>
    </row>
    <row r="69" spans="4:28" ht="15.75" customHeight="1" x14ac:dyDescent="0.25">
      <c r="D69" s="1"/>
      <c r="G69" s="1"/>
      <c r="J69" s="1"/>
      <c r="M69" s="1"/>
      <c r="P69" s="1"/>
      <c r="S69" s="1"/>
      <c r="V69" s="1"/>
      <c r="Y69" s="1"/>
      <c r="AB69" s="1"/>
    </row>
    <row r="70" spans="4:28" ht="15.75" customHeight="1" x14ac:dyDescent="0.25">
      <c r="D70" s="1"/>
      <c r="G70" s="1"/>
      <c r="J70" s="1"/>
      <c r="M70" s="1"/>
      <c r="P70" s="1"/>
      <c r="S70" s="1"/>
      <c r="V70" s="1"/>
      <c r="Y70" s="1"/>
      <c r="AB70" s="1"/>
    </row>
    <row r="71" spans="4:28" ht="15.75" customHeight="1" x14ac:dyDescent="0.25">
      <c r="D71" s="1"/>
      <c r="G71" s="1"/>
      <c r="J71" s="1"/>
      <c r="M71" s="1"/>
      <c r="P71" s="1"/>
      <c r="S71" s="1"/>
      <c r="V71" s="1"/>
      <c r="Y71" s="1"/>
      <c r="AB71" s="1"/>
    </row>
    <row r="72" spans="4:28" ht="15.75" customHeight="1" x14ac:dyDescent="0.25">
      <c r="D72" s="1"/>
      <c r="G72" s="1"/>
      <c r="J72" s="1"/>
      <c r="M72" s="1"/>
      <c r="P72" s="1"/>
      <c r="S72" s="1"/>
      <c r="V72" s="1"/>
      <c r="Y72" s="1"/>
      <c r="AB72" s="1"/>
    </row>
    <row r="73" spans="4:28" ht="15.75" customHeight="1" x14ac:dyDescent="0.25">
      <c r="D73" s="1"/>
      <c r="G73" s="1"/>
      <c r="J73" s="1"/>
      <c r="M73" s="1"/>
      <c r="P73" s="1"/>
      <c r="S73" s="1"/>
      <c r="V73" s="1"/>
      <c r="Y73" s="1"/>
      <c r="AB73" s="1"/>
    </row>
    <row r="74" spans="4:28" ht="15.75" customHeight="1" x14ac:dyDescent="0.25">
      <c r="D74" s="1"/>
      <c r="G74" s="1"/>
      <c r="J74" s="1"/>
      <c r="M74" s="1"/>
      <c r="P74" s="1"/>
      <c r="S74" s="1"/>
      <c r="V74" s="1"/>
      <c r="Y74" s="1"/>
      <c r="AB74" s="1"/>
    </row>
    <row r="75" spans="4:28" ht="15.75" customHeight="1" x14ac:dyDescent="0.25">
      <c r="D75" s="1"/>
      <c r="G75" s="1"/>
      <c r="J75" s="1"/>
      <c r="M75" s="1"/>
      <c r="P75" s="1"/>
      <c r="S75" s="1"/>
      <c r="V75" s="1"/>
      <c r="Y75" s="1"/>
      <c r="AB75" s="1"/>
    </row>
    <row r="76" spans="4:28" ht="15.75" customHeight="1" x14ac:dyDescent="0.25">
      <c r="D76" s="1"/>
      <c r="G76" s="1"/>
      <c r="J76" s="1"/>
      <c r="M76" s="1"/>
      <c r="P76" s="1"/>
      <c r="S76" s="1"/>
      <c r="V76" s="1"/>
      <c r="Y76" s="1"/>
      <c r="AB76" s="1"/>
    </row>
    <row r="77" spans="4:28" ht="15.75" customHeight="1" x14ac:dyDescent="0.25">
      <c r="D77" s="1"/>
      <c r="G77" s="1"/>
      <c r="J77" s="1"/>
      <c r="M77" s="1"/>
      <c r="P77" s="1"/>
      <c r="S77" s="1"/>
      <c r="V77" s="1"/>
      <c r="Y77" s="1"/>
      <c r="AB77" s="1"/>
    </row>
    <row r="78" spans="4:28" ht="15.75" customHeight="1" x14ac:dyDescent="0.25">
      <c r="D78" s="1"/>
      <c r="G78" s="1"/>
      <c r="J78" s="1"/>
      <c r="M78" s="1"/>
      <c r="P78" s="1"/>
      <c r="S78" s="1"/>
      <c r="V78" s="1"/>
      <c r="Y78" s="1"/>
      <c r="AB78" s="1"/>
    </row>
    <row r="79" spans="4:28" ht="15.75" customHeight="1" x14ac:dyDescent="0.25">
      <c r="D79" s="1"/>
      <c r="G79" s="1"/>
      <c r="J79" s="1"/>
      <c r="M79" s="1"/>
      <c r="P79" s="1"/>
      <c r="S79" s="1"/>
      <c r="V79" s="1"/>
      <c r="Y79" s="1"/>
      <c r="AB79" s="1"/>
    </row>
    <row r="80" spans="4:28" ht="15.75" customHeight="1" x14ac:dyDescent="0.25">
      <c r="D80" s="1"/>
      <c r="G80" s="1"/>
      <c r="J80" s="1"/>
      <c r="M80" s="1"/>
      <c r="P80" s="1"/>
      <c r="S80" s="1"/>
      <c r="V80" s="1"/>
      <c r="Y80" s="1"/>
      <c r="AB80" s="1"/>
    </row>
    <row r="81" spans="4:28" ht="15.75" customHeight="1" x14ac:dyDescent="0.25">
      <c r="D81" s="1"/>
      <c r="G81" s="1"/>
      <c r="J81" s="1"/>
      <c r="M81" s="1"/>
      <c r="P81" s="1"/>
      <c r="S81" s="1"/>
      <c r="V81" s="1"/>
      <c r="Y81" s="1"/>
      <c r="AB81" s="1"/>
    </row>
    <row r="82" spans="4:28" ht="15.75" customHeight="1" x14ac:dyDescent="0.25">
      <c r="D82" s="1"/>
      <c r="G82" s="1"/>
      <c r="J82" s="1"/>
      <c r="M82" s="1"/>
      <c r="P82" s="1"/>
      <c r="S82" s="1"/>
      <c r="V82" s="1"/>
      <c r="Y82" s="1"/>
      <c r="AB82" s="1"/>
    </row>
    <row r="83" spans="4:28" ht="15.75" customHeight="1" x14ac:dyDescent="0.25">
      <c r="D83" s="1"/>
      <c r="G83" s="1"/>
      <c r="J83" s="1"/>
      <c r="M83" s="1"/>
      <c r="P83" s="1"/>
      <c r="S83" s="1"/>
      <c r="V83" s="1"/>
      <c r="Y83" s="1"/>
      <c r="AB83" s="1"/>
    </row>
    <row r="84" spans="4:28" ht="15.75" customHeight="1" x14ac:dyDescent="0.25">
      <c r="D84" s="1"/>
      <c r="G84" s="1"/>
      <c r="J84" s="1"/>
      <c r="M84" s="1"/>
      <c r="P84" s="1"/>
      <c r="S84" s="1"/>
      <c r="V84" s="1"/>
      <c r="Y84" s="1"/>
      <c r="AB84" s="1"/>
    </row>
    <row r="85" spans="4:28" ht="15.75" customHeight="1" x14ac:dyDescent="0.25">
      <c r="D85" s="1"/>
      <c r="G85" s="1"/>
      <c r="J85" s="1"/>
      <c r="M85" s="1"/>
      <c r="P85" s="1"/>
      <c r="S85" s="1"/>
      <c r="V85" s="1"/>
      <c r="Y85" s="1"/>
      <c r="AB85" s="1"/>
    </row>
    <row r="86" spans="4:28" ht="15.75" customHeight="1" x14ac:dyDescent="0.25">
      <c r="D86" s="1"/>
      <c r="G86" s="1"/>
      <c r="J86" s="1"/>
      <c r="M86" s="1"/>
      <c r="P86" s="1"/>
      <c r="S86" s="1"/>
      <c r="V86" s="1"/>
      <c r="Y86" s="1"/>
      <c r="AB86" s="1"/>
    </row>
    <row r="87" spans="4:28" ht="15.75" customHeight="1" x14ac:dyDescent="0.25">
      <c r="D87" s="1"/>
      <c r="G87" s="1"/>
      <c r="J87" s="1"/>
      <c r="M87" s="1"/>
      <c r="P87" s="1"/>
      <c r="S87" s="1"/>
      <c r="V87" s="1"/>
      <c r="Y87" s="1"/>
      <c r="AB87" s="1"/>
    </row>
    <row r="88" spans="4:28" ht="15.75" customHeight="1" x14ac:dyDescent="0.25">
      <c r="D88" s="1"/>
      <c r="G88" s="1"/>
      <c r="J88" s="1"/>
      <c r="M88" s="1"/>
      <c r="P88" s="1"/>
      <c r="S88" s="1"/>
      <c r="V88" s="1"/>
      <c r="Y88" s="1"/>
      <c r="AB88" s="1"/>
    </row>
    <row r="89" spans="4:28" ht="15.75" customHeight="1" x14ac:dyDescent="0.25">
      <c r="D89" s="1"/>
      <c r="G89" s="1"/>
      <c r="J89" s="1"/>
      <c r="M89" s="1"/>
      <c r="P89" s="1"/>
      <c r="S89" s="1"/>
      <c r="V89" s="1"/>
      <c r="Y89" s="1"/>
      <c r="AB89" s="1"/>
    </row>
    <row r="90" spans="4:28" ht="15.75" customHeight="1" x14ac:dyDescent="0.25">
      <c r="D90" s="1"/>
      <c r="G90" s="1"/>
      <c r="J90" s="1"/>
      <c r="M90" s="1"/>
      <c r="P90" s="1"/>
      <c r="S90" s="1"/>
      <c r="V90" s="1"/>
      <c r="Y90" s="1"/>
      <c r="AB90" s="1"/>
    </row>
    <row r="91" spans="4:28" ht="15.75" customHeight="1" x14ac:dyDescent="0.25">
      <c r="D91" s="1"/>
      <c r="G91" s="1"/>
      <c r="J91" s="1"/>
      <c r="M91" s="1"/>
      <c r="P91" s="1"/>
      <c r="S91" s="1"/>
      <c r="V91" s="1"/>
      <c r="Y91" s="1"/>
      <c r="AB91" s="1"/>
    </row>
    <row r="92" spans="4:28" ht="15.75" customHeight="1" x14ac:dyDescent="0.25">
      <c r="D92" s="1"/>
      <c r="G92" s="1"/>
      <c r="J92" s="1"/>
      <c r="M92" s="1"/>
      <c r="P92" s="1"/>
      <c r="S92" s="1"/>
      <c r="V92" s="1"/>
      <c r="Y92" s="1"/>
      <c r="AB92" s="1"/>
    </row>
    <row r="93" spans="4:28" ht="15.75" customHeight="1" x14ac:dyDescent="0.25">
      <c r="D93" s="1"/>
      <c r="G93" s="1"/>
      <c r="J93" s="1"/>
      <c r="M93" s="1"/>
      <c r="P93" s="1"/>
      <c r="S93" s="1"/>
      <c r="V93" s="1"/>
      <c r="Y93" s="1"/>
      <c r="AB93" s="1"/>
    </row>
    <row r="94" spans="4:28" ht="15.75" customHeight="1" x14ac:dyDescent="0.25">
      <c r="D94" s="1"/>
      <c r="G94" s="1"/>
      <c r="J94" s="1"/>
      <c r="M94" s="1"/>
      <c r="P94" s="1"/>
      <c r="S94" s="1"/>
      <c r="V94" s="1"/>
      <c r="Y94" s="1"/>
      <c r="AB94" s="1"/>
    </row>
    <row r="95" spans="4:28" ht="15.75" customHeight="1" x14ac:dyDescent="0.25">
      <c r="D95" s="1"/>
      <c r="G95" s="1"/>
      <c r="J95" s="1"/>
      <c r="M95" s="1"/>
      <c r="P95" s="1"/>
      <c r="S95" s="1"/>
      <c r="V95" s="1"/>
      <c r="Y95" s="1"/>
      <c r="AB95" s="1"/>
    </row>
    <row r="96" spans="4:28" ht="15.75" customHeight="1" x14ac:dyDescent="0.25">
      <c r="D96" s="1"/>
      <c r="G96" s="1"/>
      <c r="J96" s="1"/>
      <c r="M96" s="1"/>
      <c r="P96" s="1"/>
      <c r="S96" s="1"/>
      <c r="V96" s="1"/>
      <c r="Y96" s="1"/>
      <c r="AB96" s="1"/>
    </row>
    <row r="97" spans="4:28" ht="15.75" customHeight="1" x14ac:dyDescent="0.25">
      <c r="D97" s="1"/>
      <c r="G97" s="1"/>
      <c r="J97" s="1"/>
      <c r="M97" s="1"/>
      <c r="P97" s="1"/>
      <c r="S97" s="1"/>
      <c r="V97" s="1"/>
      <c r="Y97" s="1"/>
      <c r="AB97" s="1"/>
    </row>
    <row r="98" spans="4:28" ht="15.75" customHeight="1" x14ac:dyDescent="0.25">
      <c r="D98" s="1"/>
      <c r="G98" s="1"/>
      <c r="J98" s="1"/>
      <c r="M98" s="1"/>
      <c r="P98" s="1"/>
      <c r="S98" s="1"/>
      <c r="V98" s="1"/>
      <c r="Y98" s="1"/>
      <c r="AB98" s="1"/>
    </row>
    <row r="99" spans="4:28" ht="15.75" customHeight="1" x14ac:dyDescent="0.25">
      <c r="D99" s="1"/>
      <c r="G99" s="1"/>
      <c r="J99" s="1"/>
      <c r="M99" s="1"/>
      <c r="P99" s="1"/>
      <c r="S99" s="1"/>
      <c r="V99" s="1"/>
      <c r="Y99" s="1"/>
      <c r="AB99" s="1"/>
    </row>
    <row r="100" spans="4:28" ht="15.75" customHeight="1" x14ac:dyDescent="0.25">
      <c r="D100" s="1"/>
      <c r="G100" s="1"/>
      <c r="J100" s="1"/>
      <c r="M100" s="1"/>
      <c r="P100" s="1"/>
      <c r="S100" s="1"/>
      <c r="V100" s="1"/>
      <c r="Y100" s="1"/>
      <c r="AB100" s="1"/>
    </row>
    <row r="101" spans="4:28" ht="15.75" customHeight="1" x14ac:dyDescent="0.25">
      <c r="D101" s="1"/>
      <c r="G101" s="1"/>
      <c r="J101" s="1"/>
      <c r="M101" s="1"/>
      <c r="P101" s="1"/>
      <c r="S101" s="1"/>
      <c r="V101" s="1"/>
      <c r="Y101" s="1"/>
      <c r="AB101" s="1"/>
    </row>
    <row r="102" spans="4:28" ht="15.75" customHeight="1" x14ac:dyDescent="0.25">
      <c r="D102" s="1"/>
      <c r="G102" s="1"/>
      <c r="J102" s="1"/>
      <c r="M102" s="1"/>
      <c r="P102" s="1"/>
      <c r="S102" s="1"/>
      <c r="V102" s="1"/>
      <c r="Y102" s="1"/>
      <c r="AB102" s="1"/>
    </row>
    <row r="103" spans="4:28" ht="15.75" customHeight="1" x14ac:dyDescent="0.25">
      <c r="D103" s="1"/>
      <c r="G103" s="1"/>
      <c r="J103" s="1"/>
      <c r="M103" s="1"/>
      <c r="P103" s="1"/>
      <c r="S103" s="1"/>
      <c r="V103" s="1"/>
      <c r="Y103" s="1"/>
      <c r="AB103" s="1"/>
    </row>
    <row r="104" spans="4:28" ht="15.75" customHeight="1" x14ac:dyDescent="0.25">
      <c r="D104" s="1"/>
      <c r="G104" s="1"/>
      <c r="J104" s="1"/>
      <c r="M104" s="1"/>
      <c r="P104" s="1"/>
      <c r="S104" s="1"/>
      <c r="V104" s="1"/>
      <c r="Y104" s="1"/>
      <c r="AB104" s="1"/>
    </row>
    <row r="105" spans="4:28" ht="15.75" customHeight="1" x14ac:dyDescent="0.25">
      <c r="D105" s="1"/>
      <c r="G105" s="1"/>
      <c r="J105" s="1"/>
      <c r="M105" s="1"/>
      <c r="P105" s="1"/>
      <c r="S105" s="1"/>
      <c r="V105" s="1"/>
      <c r="Y105" s="1"/>
      <c r="AB105" s="1"/>
    </row>
    <row r="106" spans="4:28" ht="15.75" customHeight="1" x14ac:dyDescent="0.25">
      <c r="D106" s="1"/>
      <c r="G106" s="1"/>
      <c r="J106" s="1"/>
      <c r="M106" s="1"/>
      <c r="P106" s="1"/>
      <c r="S106" s="1"/>
      <c r="V106" s="1"/>
      <c r="Y106" s="1"/>
      <c r="AB106" s="1"/>
    </row>
    <row r="107" spans="4:28" ht="15.75" customHeight="1" x14ac:dyDescent="0.25">
      <c r="D107" s="1"/>
      <c r="G107" s="1"/>
      <c r="J107" s="1"/>
      <c r="M107" s="1"/>
      <c r="P107" s="1"/>
      <c r="S107" s="1"/>
      <c r="V107" s="1"/>
      <c r="Y107" s="1"/>
      <c r="AB107" s="1"/>
    </row>
    <row r="108" spans="4:28" ht="15.75" customHeight="1" x14ac:dyDescent="0.25">
      <c r="D108" s="1"/>
      <c r="G108" s="1"/>
      <c r="J108" s="1"/>
      <c r="M108" s="1"/>
      <c r="P108" s="1"/>
      <c r="S108" s="1"/>
      <c r="V108" s="1"/>
      <c r="Y108" s="1"/>
      <c r="AB108" s="1"/>
    </row>
    <row r="109" spans="4:28" ht="15.75" customHeight="1" x14ac:dyDescent="0.25">
      <c r="D109" s="1"/>
      <c r="G109" s="1"/>
      <c r="J109" s="1"/>
      <c r="M109" s="1"/>
      <c r="P109" s="1"/>
      <c r="S109" s="1"/>
      <c r="V109" s="1"/>
      <c r="Y109" s="1"/>
      <c r="AB109" s="1"/>
    </row>
    <row r="110" spans="4:28" ht="15.75" customHeight="1" x14ac:dyDescent="0.25">
      <c r="D110" s="1"/>
      <c r="G110" s="1"/>
      <c r="J110" s="1"/>
      <c r="M110" s="1"/>
      <c r="P110" s="1"/>
      <c r="S110" s="1"/>
      <c r="V110" s="1"/>
      <c r="Y110" s="1"/>
      <c r="AB110" s="1"/>
    </row>
    <row r="111" spans="4:28" ht="15.75" customHeight="1" x14ac:dyDescent="0.25">
      <c r="D111" s="1"/>
      <c r="G111" s="1"/>
      <c r="J111" s="1"/>
      <c r="M111" s="1"/>
      <c r="P111" s="1"/>
      <c r="S111" s="1"/>
      <c r="V111" s="1"/>
      <c r="Y111" s="1"/>
      <c r="AB111" s="1"/>
    </row>
    <row r="112" spans="4:28" ht="15.75" customHeight="1" x14ac:dyDescent="0.25">
      <c r="D112" s="1"/>
      <c r="G112" s="1"/>
      <c r="J112" s="1"/>
      <c r="M112" s="1"/>
      <c r="P112" s="1"/>
      <c r="S112" s="1"/>
      <c r="V112" s="1"/>
      <c r="Y112" s="1"/>
      <c r="AB112" s="1"/>
    </row>
    <row r="113" spans="4:28" ht="15.75" customHeight="1" x14ac:dyDescent="0.25">
      <c r="D113" s="1"/>
      <c r="G113" s="1"/>
      <c r="J113" s="1"/>
      <c r="M113" s="1"/>
      <c r="P113" s="1"/>
      <c r="S113" s="1"/>
      <c r="V113" s="1"/>
      <c r="Y113" s="1"/>
      <c r="AB113" s="1"/>
    </row>
    <row r="114" spans="4:28" ht="15.75" customHeight="1" x14ac:dyDescent="0.25">
      <c r="D114" s="1"/>
      <c r="G114" s="1"/>
      <c r="J114" s="1"/>
      <c r="M114" s="1"/>
      <c r="P114" s="1"/>
      <c r="S114" s="1"/>
      <c r="V114" s="1"/>
      <c r="Y114" s="1"/>
      <c r="AB114" s="1"/>
    </row>
    <row r="115" spans="4:28" ht="15.75" customHeight="1" x14ac:dyDescent="0.25">
      <c r="D115" s="1"/>
      <c r="G115" s="1"/>
      <c r="J115" s="1"/>
      <c r="M115" s="1"/>
      <c r="P115" s="1"/>
      <c r="S115" s="1"/>
      <c r="V115" s="1"/>
      <c r="Y115" s="1"/>
      <c r="AB115" s="1"/>
    </row>
    <row r="116" spans="4:28" ht="15.75" customHeight="1" x14ac:dyDescent="0.25">
      <c r="D116" s="1"/>
      <c r="G116" s="1"/>
      <c r="J116" s="1"/>
      <c r="M116" s="1"/>
      <c r="P116" s="1"/>
      <c r="S116" s="1"/>
      <c r="V116" s="1"/>
      <c r="Y116" s="1"/>
      <c r="AB116" s="1"/>
    </row>
    <row r="117" spans="4:28" ht="15.75" customHeight="1" x14ac:dyDescent="0.25">
      <c r="D117" s="1"/>
      <c r="G117" s="1"/>
      <c r="J117" s="1"/>
      <c r="M117" s="1"/>
      <c r="P117" s="1"/>
      <c r="S117" s="1"/>
      <c r="V117" s="1"/>
      <c r="Y117" s="1"/>
      <c r="AB117" s="1"/>
    </row>
    <row r="118" spans="4:28" ht="15.75" customHeight="1" x14ac:dyDescent="0.25">
      <c r="D118" s="1"/>
      <c r="G118" s="1"/>
      <c r="J118" s="1"/>
      <c r="M118" s="1"/>
      <c r="P118" s="1"/>
      <c r="S118" s="1"/>
      <c r="V118" s="1"/>
      <c r="Y118" s="1"/>
      <c r="AB118" s="1"/>
    </row>
    <row r="119" spans="4:28" ht="15.75" customHeight="1" x14ac:dyDescent="0.25">
      <c r="D119" s="1"/>
      <c r="G119" s="1"/>
      <c r="J119" s="1"/>
      <c r="M119" s="1"/>
      <c r="P119" s="1"/>
      <c r="S119" s="1"/>
      <c r="V119" s="1"/>
      <c r="Y119" s="1"/>
      <c r="AB119" s="1"/>
    </row>
    <row r="120" spans="4:28" ht="15.75" customHeight="1" x14ac:dyDescent="0.25">
      <c r="D120" s="1"/>
      <c r="G120" s="1"/>
      <c r="J120" s="1"/>
      <c r="M120" s="1"/>
      <c r="P120" s="1"/>
      <c r="S120" s="1"/>
      <c r="V120" s="1"/>
      <c r="Y120" s="1"/>
      <c r="AB120" s="1"/>
    </row>
    <row r="121" spans="4:28" ht="15.75" customHeight="1" x14ac:dyDescent="0.25">
      <c r="D121" s="1"/>
      <c r="G121" s="1"/>
      <c r="J121" s="1"/>
      <c r="M121" s="1"/>
      <c r="P121" s="1"/>
      <c r="S121" s="1"/>
      <c r="V121" s="1"/>
      <c r="Y121" s="1"/>
      <c r="AB121" s="1"/>
    </row>
    <row r="122" spans="4:28" ht="15.75" customHeight="1" x14ac:dyDescent="0.25">
      <c r="D122" s="1"/>
      <c r="G122" s="1"/>
      <c r="J122" s="1"/>
      <c r="M122" s="1"/>
      <c r="P122" s="1"/>
      <c r="S122" s="1"/>
      <c r="V122" s="1"/>
      <c r="Y122" s="1"/>
      <c r="AB122" s="1"/>
    </row>
    <row r="123" spans="4:28" ht="15.75" customHeight="1" x14ac:dyDescent="0.25">
      <c r="D123" s="1"/>
      <c r="G123" s="1"/>
      <c r="J123" s="1"/>
      <c r="M123" s="1"/>
      <c r="P123" s="1"/>
      <c r="S123" s="1"/>
      <c r="V123" s="1"/>
      <c r="Y123" s="1"/>
      <c r="AB123" s="1"/>
    </row>
    <row r="124" spans="4:28" ht="15.75" customHeight="1" x14ac:dyDescent="0.25">
      <c r="D124" s="1"/>
      <c r="G124" s="1"/>
      <c r="J124" s="1"/>
      <c r="M124" s="1"/>
      <c r="P124" s="1"/>
      <c r="S124" s="1"/>
      <c r="V124" s="1"/>
      <c r="Y124" s="1"/>
      <c r="AB124" s="1"/>
    </row>
    <row r="125" spans="4:28" ht="15.75" customHeight="1" x14ac:dyDescent="0.25">
      <c r="D125" s="1"/>
      <c r="G125" s="1"/>
      <c r="J125" s="1"/>
      <c r="M125" s="1"/>
      <c r="P125" s="1"/>
      <c r="S125" s="1"/>
      <c r="V125" s="1"/>
      <c r="Y125" s="1"/>
      <c r="AB125" s="1"/>
    </row>
    <row r="126" spans="4:28" ht="15.75" customHeight="1" x14ac:dyDescent="0.25">
      <c r="D126" s="1"/>
      <c r="G126" s="1"/>
      <c r="J126" s="1"/>
      <c r="M126" s="1"/>
      <c r="P126" s="1"/>
      <c r="S126" s="1"/>
      <c r="V126" s="1"/>
      <c r="Y126" s="1"/>
      <c r="AB126" s="1"/>
    </row>
    <row r="127" spans="4:28" ht="15.75" customHeight="1" x14ac:dyDescent="0.25">
      <c r="D127" s="1"/>
      <c r="G127" s="1"/>
      <c r="J127" s="1"/>
      <c r="M127" s="1"/>
      <c r="P127" s="1"/>
      <c r="S127" s="1"/>
      <c r="V127" s="1"/>
      <c r="Y127" s="1"/>
      <c r="AB127" s="1"/>
    </row>
    <row r="128" spans="4:28" ht="15.75" customHeight="1" x14ac:dyDescent="0.25">
      <c r="D128" s="1"/>
      <c r="G128" s="1"/>
      <c r="J128" s="1"/>
      <c r="M128" s="1"/>
      <c r="P128" s="1"/>
      <c r="S128" s="1"/>
      <c r="V128" s="1"/>
      <c r="Y128" s="1"/>
      <c r="AB128" s="1"/>
    </row>
    <row r="129" spans="4:28" ht="15.75" customHeight="1" x14ac:dyDescent="0.25">
      <c r="D129" s="1"/>
      <c r="G129" s="1"/>
      <c r="J129" s="1"/>
      <c r="M129" s="1"/>
      <c r="P129" s="1"/>
      <c r="S129" s="1"/>
      <c r="V129" s="1"/>
      <c r="Y129" s="1"/>
      <c r="AB129" s="1"/>
    </row>
    <row r="130" spans="4:28" ht="15.75" customHeight="1" x14ac:dyDescent="0.25">
      <c r="D130" s="1"/>
      <c r="G130" s="1"/>
      <c r="J130" s="1"/>
      <c r="M130" s="1"/>
      <c r="P130" s="1"/>
      <c r="S130" s="1"/>
      <c r="V130" s="1"/>
      <c r="Y130" s="1"/>
      <c r="AB130" s="1"/>
    </row>
    <row r="131" spans="4:28" ht="15.75" customHeight="1" x14ac:dyDescent="0.25">
      <c r="D131" s="1"/>
      <c r="G131" s="1"/>
      <c r="J131" s="1"/>
      <c r="M131" s="1"/>
      <c r="P131" s="1"/>
      <c r="S131" s="1"/>
      <c r="V131" s="1"/>
      <c r="Y131" s="1"/>
      <c r="AB131" s="1"/>
    </row>
    <row r="132" spans="4:28" ht="15.75" customHeight="1" x14ac:dyDescent="0.25">
      <c r="D132" s="1"/>
      <c r="G132" s="1"/>
      <c r="J132" s="1"/>
      <c r="M132" s="1"/>
      <c r="P132" s="1"/>
      <c r="S132" s="1"/>
      <c r="V132" s="1"/>
      <c r="Y132" s="1"/>
      <c r="AB132" s="1"/>
    </row>
    <row r="133" spans="4:28" ht="15.75" customHeight="1" x14ac:dyDescent="0.25">
      <c r="D133" s="1"/>
      <c r="G133" s="1"/>
      <c r="J133" s="1"/>
      <c r="M133" s="1"/>
      <c r="P133" s="1"/>
      <c r="S133" s="1"/>
      <c r="V133" s="1"/>
      <c r="Y133" s="1"/>
      <c r="AB133" s="1"/>
    </row>
    <row r="134" spans="4:28" ht="15.75" customHeight="1" x14ac:dyDescent="0.25">
      <c r="D134" s="1"/>
      <c r="G134" s="1"/>
      <c r="J134" s="1"/>
      <c r="M134" s="1"/>
      <c r="P134" s="1"/>
      <c r="S134" s="1"/>
      <c r="V134" s="1"/>
      <c r="Y134" s="1"/>
      <c r="AB134" s="1"/>
    </row>
    <row r="135" spans="4:28" ht="15.75" customHeight="1" x14ac:dyDescent="0.25">
      <c r="D135" s="1"/>
      <c r="G135" s="1"/>
      <c r="J135" s="1"/>
      <c r="M135" s="1"/>
      <c r="P135" s="1"/>
      <c r="S135" s="1"/>
      <c r="V135" s="1"/>
      <c r="Y135" s="1"/>
      <c r="AB135" s="1"/>
    </row>
    <row r="136" spans="4:28" ht="15.75" customHeight="1" x14ac:dyDescent="0.25">
      <c r="D136" s="1"/>
      <c r="G136" s="1"/>
      <c r="J136" s="1"/>
      <c r="M136" s="1"/>
      <c r="P136" s="1"/>
      <c r="S136" s="1"/>
      <c r="V136" s="1"/>
      <c r="Y136" s="1"/>
      <c r="AB136" s="1"/>
    </row>
    <row r="137" spans="4:28" ht="15.75" customHeight="1" x14ac:dyDescent="0.25">
      <c r="D137" s="1"/>
      <c r="G137" s="1"/>
      <c r="J137" s="1"/>
      <c r="M137" s="1"/>
      <c r="P137" s="1"/>
      <c r="S137" s="1"/>
      <c r="V137" s="1"/>
      <c r="Y137" s="1"/>
      <c r="AB137" s="1"/>
    </row>
    <row r="138" spans="4:28" ht="15.75" customHeight="1" x14ac:dyDescent="0.25">
      <c r="D138" s="1"/>
      <c r="G138" s="1"/>
      <c r="J138" s="1"/>
      <c r="M138" s="1"/>
      <c r="P138" s="1"/>
      <c r="S138" s="1"/>
      <c r="V138" s="1"/>
      <c r="Y138" s="1"/>
      <c r="AB138" s="1"/>
    </row>
    <row r="139" spans="4:28" ht="15.75" customHeight="1" x14ac:dyDescent="0.25">
      <c r="D139" s="1"/>
      <c r="G139" s="1"/>
      <c r="J139" s="1"/>
      <c r="M139" s="1"/>
      <c r="P139" s="1"/>
      <c r="S139" s="1"/>
      <c r="V139" s="1"/>
      <c r="Y139" s="1"/>
      <c r="AB139" s="1"/>
    </row>
    <row r="140" spans="4:28" ht="15.75" customHeight="1" x14ac:dyDescent="0.25">
      <c r="D140" s="1"/>
      <c r="G140" s="1"/>
      <c r="J140" s="1"/>
      <c r="M140" s="1"/>
      <c r="P140" s="1"/>
      <c r="S140" s="1"/>
      <c r="V140" s="1"/>
      <c r="Y140" s="1"/>
      <c r="AB140" s="1"/>
    </row>
    <row r="141" spans="4:28" ht="15.75" customHeight="1" x14ac:dyDescent="0.25">
      <c r="D141" s="1"/>
      <c r="G141" s="1"/>
      <c r="J141" s="1"/>
      <c r="M141" s="1"/>
      <c r="P141" s="1"/>
      <c r="S141" s="1"/>
      <c r="V141" s="1"/>
      <c r="Y141" s="1"/>
      <c r="AB141" s="1"/>
    </row>
    <row r="142" spans="4:28" ht="15.75" customHeight="1" x14ac:dyDescent="0.25">
      <c r="D142" s="1"/>
      <c r="G142" s="1"/>
      <c r="J142" s="1"/>
      <c r="M142" s="1"/>
      <c r="P142" s="1"/>
      <c r="S142" s="1"/>
      <c r="V142" s="1"/>
      <c r="Y142" s="1"/>
      <c r="AB142" s="1"/>
    </row>
    <row r="143" spans="4:28" ht="15.75" customHeight="1" x14ac:dyDescent="0.25">
      <c r="D143" s="1"/>
      <c r="G143" s="1"/>
      <c r="J143" s="1"/>
      <c r="M143" s="1"/>
      <c r="P143" s="1"/>
      <c r="S143" s="1"/>
      <c r="V143" s="1"/>
      <c r="Y143" s="1"/>
      <c r="AB143" s="1"/>
    </row>
    <row r="144" spans="4:28" ht="15.75" customHeight="1" x14ac:dyDescent="0.25">
      <c r="D144" s="1"/>
      <c r="G144" s="1"/>
      <c r="J144" s="1"/>
      <c r="M144" s="1"/>
      <c r="P144" s="1"/>
      <c r="S144" s="1"/>
      <c r="V144" s="1"/>
      <c r="Y144" s="1"/>
      <c r="AB144" s="1"/>
    </row>
    <row r="145" spans="4:28" ht="15.75" customHeight="1" x14ac:dyDescent="0.25">
      <c r="D145" s="1"/>
      <c r="G145" s="1"/>
      <c r="J145" s="1"/>
      <c r="M145" s="1"/>
      <c r="P145" s="1"/>
      <c r="S145" s="1"/>
      <c r="V145" s="1"/>
      <c r="Y145" s="1"/>
      <c r="AB145" s="1"/>
    </row>
    <row r="146" spans="4:28" ht="15.75" customHeight="1" x14ac:dyDescent="0.25">
      <c r="D146" s="1"/>
      <c r="G146" s="1"/>
      <c r="J146" s="1"/>
      <c r="M146" s="1"/>
      <c r="P146" s="1"/>
      <c r="S146" s="1"/>
      <c r="V146" s="1"/>
      <c r="Y146" s="1"/>
      <c r="AB146" s="1"/>
    </row>
    <row r="147" spans="4:28" ht="15.75" customHeight="1" x14ac:dyDescent="0.25">
      <c r="D147" s="1"/>
      <c r="G147" s="1"/>
      <c r="J147" s="1"/>
      <c r="M147" s="1"/>
      <c r="P147" s="1"/>
      <c r="S147" s="1"/>
      <c r="V147" s="1"/>
      <c r="Y147" s="1"/>
      <c r="AB147" s="1"/>
    </row>
    <row r="148" spans="4:28" ht="15.75" customHeight="1" x14ac:dyDescent="0.25">
      <c r="D148" s="1"/>
      <c r="G148" s="1"/>
      <c r="J148" s="1"/>
      <c r="M148" s="1"/>
      <c r="P148" s="1"/>
      <c r="S148" s="1"/>
      <c r="V148" s="1"/>
      <c r="Y148" s="1"/>
      <c r="AB148" s="1"/>
    </row>
    <row r="149" spans="4:28" ht="15.75" customHeight="1" x14ac:dyDescent="0.25">
      <c r="D149" s="1"/>
      <c r="G149" s="1"/>
      <c r="J149" s="1"/>
      <c r="M149" s="1"/>
      <c r="P149" s="1"/>
      <c r="S149" s="1"/>
      <c r="V149" s="1"/>
      <c r="Y149" s="1"/>
      <c r="AB149" s="1"/>
    </row>
    <row r="150" spans="4:28" ht="15.75" customHeight="1" x14ac:dyDescent="0.25">
      <c r="D150" s="1"/>
      <c r="G150" s="1"/>
      <c r="J150" s="1"/>
      <c r="M150" s="1"/>
      <c r="P150" s="1"/>
      <c r="S150" s="1"/>
      <c r="V150" s="1"/>
      <c r="Y150" s="1"/>
      <c r="AB150" s="1"/>
    </row>
    <row r="151" spans="4:28" ht="15.75" customHeight="1" x14ac:dyDescent="0.25">
      <c r="D151" s="1"/>
      <c r="G151" s="1"/>
      <c r="J151" s="1"/>
      <c r="M151" s="1"/>
      <c r="P151" s="1"/>
      <c r="S151" s="1"/>
      <c r="V151" s="1"/>
      <c r="Y151" s="1"/>
      <c r="AB151" s="1"/>
    </row>
    <row r="152" spans="4:28" ht="15.75" customHeight="1" x14ac:dyDescent="0.25">
      <c r="D152" s="1"/>
      <c r="G152" s="1"/>
      <c r="J152" s="1"/>
      <c r="M152" s="1"/>
      <c r="P152" s="1"/>
      <c r="S152" s="1"/>
      <c r="V152" s="1"/>
      <c r="Y152" s="1"/>
      <c r="AB152" s="1"/>
    </row>
    <row r="153" spans="4:28" ht="15.75" customHeight="1" x14ac:dyDescent="0.25">
      <c r="D153" s="1"/>
      <c r="G153" s="1"/>
      <c r="J153" s="1"/>
      <c r="M153" s="1"/>
      <c r="P153" s="1"/>
      <c r="S153" s="1"/>
      <c r="V153" s="1"/>
      <c r="Y153" s="1"/>
      <c r="AB153" s="1"/>
    </row>
    <row r="154" spans="4:28" ht="15.75" customHeight="1" x14ac:dyDescent="0.25">
      <c r="D154" s="1"/>
      <c r="G154" s="1"/>
      <c r="J154" s="1"/>
      <c r="M154" s="1"/>
      <c r="P154" s="1"/>
      <c r="S154" s="1"/>
      <c r="V154" s="1"/>
      <c r="Y154" s="1"/>
      <c r="AB154" s="1"/>
    </row>
    <row r="155" spans="4:28" ht="15.75" customHeight="1" x14ac:dyDescent="0.25">
      <c r="D155" s="1"/>
      <c r="G155" s="1"/>
      <c r="J155" s="1"/>
      <c r="M155" s="1"/>
      <c r="P155" s="1"/>
      <c r="S155" s="1"/>
      <c r="V155" s="1"/>
      <c r="Y155" s="1"/>
      <c r="AB155" s="1"/>
    </row>
    <row r="156" spans="4:28" ht="15.75" customHeight="1" x14ac:dyDescent="0.25">
      <c r="D156" s="1"/>
      <c r="G156" s="1"/>
      <c r="J156" s="1"/>
      <c r="M156" s="1"/>
      <c r="P156" s="1"/>
      <c r="S156" s="1"/>
      <c r="V156" s="1"/>
      <c r="Y156" s="1"/>
      <c r="AB156" s="1"/>
    </row>
    <row r="157" spans="4:28" ht="15.75" customHeight="1" x14ac:dyDescent="0.25">
      <c r="D157" s="1"/>
      <c r="G157" s="1"/>
      <c r="J157" s="1"/>
      <c r="M157" s="1"/>
      <c r="P157" s="1"/>
      <c r="S157" s="1"/>
      <c r="V157" s="1"/>
      <c r="Y157" s="1"/>
      <c r="AB157" s="1"/>
    </row>
    <row r="158" spans="4:28" ht="15.75" customHeight="1" x14ac:dyDescent="0.25">
      <c r="D158" s="1"/>
      <c r="G158" s="1"/>
      <c r="J158" s="1"/>
      <c r="M158" s="1"/>
      <c r="P158" s="1"/>
      <c r="S158" s="1"/>
      <c r="V158" s="1"/>
      <c r="Y158" s="1"/>
      <c r="AB158" s="1"/>
    </row>
    <row r="159" spans="4:28" ht="15.75" customHeight="1" x14ac:dyDescent="0.25">
      <c r="D159" s="1"/>
      <c r="G159" s="1"/>
      <c r="J159" s="1"/>
      <c r="M159" s="1"/>
      <c r="P159" s="1"/>
      <c r="S159" s="1"/>
      <c r="V159" s="1"/>
      <c r="Y159" s="1"/>
      <c r="AB159" s="1"/>
    </row>
    <row r="160" spans="4:28" ht="15.75" customHeight="1" x14ac:dyDescent="0.25">
      <c r="D160" s="1"/>
      <c r="G160" s="1"/>
      <c r="J160" s="1"/>
      <c r="M160" s="1"/>
      <c r="P160" s="1"/>
      <c r="S160" s="1"/>
      <c r="V160" s="1"/>
      <c r="Y160" s="1"/>
      <c r="AB160" s="1"/>
    </row>
    <row r="161" spans="4:28" ht="15.75" customHeight="1" x14ac:dyDescent="0.25">
      <c r="D161" s="1"/>
      <c r="G161" s="1"/>
      <c r="J161" s="1"/>
      <c r="M161" s="1"/>
      <c r="P161" s="1"/>
      <c r="S161" s="1"/>
      <c r="V161" s="1"/>
      <c r="Y161" s="1"/>
      <c r="AB161" s="1"/>
    </row>
    <row r="162" spans="4:28" ht="15.75" customHeight="1" x14ac:dyDescent="0.25">
      <c r="D162" s="1"/>
      <c r="G162" s="1"/>
      <c r="J162" s="1"/>
      <c r="M162" s="1"/>
      <c r="P162" s="1"/>
      <c r="S162" s="1"/>
      <c r="V162" s="1"/>
      <c r="Y162" s="1"/>
      <c r="AB162" s="1"/>
    </row>
    <row r="163" spans="4:28" ht="15.75" customHeight="1" x14ac:dyDescent="0.25">
      <c r="D163" s="1"/>
      <c r="G163" s="1"/>
      <c r="J163" s="1"/>
      <c r="M163" s="1"/>
      <c r="P163" s="1"/>
      <c r="S163" s="1"/>
      <c r="V163" s="1"/>
      <c r="Y163" s="1"/>
      <c r="AB163" s="1"/>
    </row>
    <row r="164" spans="4:28" ht="15.75" customHeight="1" x14ac:dyDescent="0.25">
      <c r="D164" s="1"/>
      <c r="G164" s="1"/>
      <c r="J164" s="1"/>
      <c r="M164" s="1"/>
      <c r="P164" s="1"/>
      <c r="S164" s="1"/>
      <c r="V164" s="1"/>
      <c r="Y164" s="1"/>
      <c r="AB164" s="1"/>
    </row>
    <row r="165" spans="4:28" ht="15.75" customHeight="1" x14ac:dyDescent="0.25">
      <c r="D165" s="1"/>
      <c r="G165" s="1"/>
      <c r="J165" s="1"/>
      <c r="M165" s="1"/>
      <c r="P165" s="1"/>
      <c r="S165" s="1"/>
      <c r="V165" s="1"/>
      <c r="Y165" s="1"/>
      <c r="AB165" s="1"/>
    </row>
    <row r="166" spans="4:28" ht="15.75" customHeight="1" x14ac:dyDescent="0.25">
      <c r="D166" s="1"/>
      <c r="G166" s="1"/>
      <c r="J166" s="1"/>
      <c r="M166" s="1"/>
      <c r="P166" s="1"/>
      <c r="S166" s="1"/>
      <c r="V166" s="1"/>
      <c r="Y166" s="1"/>
      <c r="AB166" s="1"/>
    </row>
    <row r="167" spans="4:28" ht="15.75" customHeight="1" x14ac:dyDescent="0.25">
      <c r="D167" s="1"/>
      <c r="G167" s="1"/>
      <c r="J167" s="1"/>
      <c r="M167" s="1"/>
      <c r="P167" s="1"/>
      <c r="S167" s="1"/>
      <c r="V167" s="1"/>
      <c r="Y167" s="1"/>
      <c r="AB167" s="1"/>
    </row>
    <row r="168" spans="4:28" ht="15.75" customHeight="1" x14ac:dyDescent="0.25">
      <c r="D168" s="1"/>
      <c r="G168" s="1"/>
      <c r="J168" s="1"/>
      <c r="M168" s="1"/>
      <c r="P168" s="1"/>
      <c r="S168" s="1"/>
      <c r="V168" s="1"/>
      <c r="Y168" s="1"/>
      <c r="AB168" s="1"/>
    </row>
    <row r="169" spans="4:28" ht="15.75" customHeight="1" x14ac:dyDescent="0.25">
      <c r="D169" s="1"/>
      <c r="G169" s="1"/>
      <c r="J169" s="1"/>
      <c r="M169" s="1"/>
      <c r="P169" s="1"/>
      <c r="S169" s="1"/>
      <c r="V169" s="1"/>
      <c r="Y169" s="1"/>
      <c r="AB169" s="1"/>
    </row>
    <row r="170" spans="4:28" ht="15.75" customHeight="1" x14ac:dyDescent="0.25">
      <c r="D170" s="1"/>
      <c r="G170" s="1"/>
      <c r="J170" s="1"/>
      <c r="M170" s="1"/>
      <c r="P170" s="1"/>
      <c r="S170" s="1"/>
      <c r="V170" s="1"/>
      <c r="Y170" s="1"/>
      <c r="AB170" s="1"/>
    </row>
    <row r="171" spans="4:28" ht="15.75" customHeight="1" x14ac:dyDescent="0.25">
      <c r="D171" s="1"/>
      <c r="G171" s="1"/>
      <c r="J171" s="1"/>
      <c r="M171" s="1"/>
      <c r="P171" s="1"/>
      <c r="S171" s="1"/>
      <c r="V171" s="1"/>
      <c r="Y171" s="1"/>
      <c r="AB171" s="1"/>
    </row>
    <row r="172" spans="4:28" ht="15.75" customHeight="1" x14ac:dyDescent="0.25">
      <c r="D172" s="1"/>
      <c r="G172" s="1"/>
      <c r="J172" s="1"/>
      <c r="M172" s="1"/>
      <c r="P172" s="1"/>
      <c r="S172" s="1"/>
      <c r="V172" s="1"/>
      <c r="Y172" s="1"/>
      <c r="AB172" s="1"/>
    </row>
    <row r="173" spans="4:28" ht="15.75" customHeight="1" x14ac:dyDescent="0.25">
      <c r="D173" s="1"/>
      <c r="G173" s="1"/>
      <c r="J173" s="1"/>
      <c r="M173" s="1"/>
      <c r="P173" s="1"/>
      <c r="S173" s="1"/>
      <c r="V173" s="1"/>
      <c r="Y173" s="1"/>
      <c r="AB173" s="1"/>
    </row>
    <row r="174" spans="4:28" ht="15.75" customHeight="1" x14ac:dyDescent="0.25">
      <c r="D174" s="1"/>
      <c r="G174" s="1"/>
      <c r="J174" s="1"/>
      <c r="M174" s="1"/>
      <c r="P174" s="1"/>
      <c r="S174" s="1"/>
      <c r="V174" s="1"/>
      <c r="Y174" s="1"/>
      <c r="AB174" s="1"/>
    </row>
    <row r="175" spans="4:28" ht="15.75" customHeight="1" x14ac:dyDescent="0.25">
      <c r="D175" s="1"/>
      <c r="G175" s="1"/>
      <c r="J175" s="1"/>
      <c r="M175" s="1"/>
      <c r="P175" s="1"/>
      <c r="S175" s="1"/>
      <c r="V175" s="1"/>
      <c r="Y175" s="1"/>
      <c r="AB175" s="1"/>
    </row>
    <row r="176" spans="4:28" ht="15.75" customHeight="1" x14ac:dyDescent="0.25">
      <c r="D176" s="1"/>
      <c r="G176" s="1"/>
      <c r="J176" s="1"/>
      <c r="M176" s="1"/>
      <c r="P176" s="1"/>
      <c r="S176" s="1"/>
      <c r="V176" s="1"/>
      <c r="Y176" s="1"/>
      <c r="AB176" s="1"/>
    </row>
    <row r="177" spans="4:28" ht="15.75" customHeight="1" x14ac:dyDescent="0.25">
      <c r="D177" s="1"/>
      <c r="G177" s="1"/>
      <c r="J177" s="1"/>
      <c r="M177" s="1"/>
      <c r="P177" s="1"/>
      <c r="S177" s="1"/>
      <c r="V177" s="1"/>
      <c r="Y177" s="1"/>
      <c r="AB177" s="1"/>
    </row>
    <row r="178" spans="4:28" ht="15.75" customHeight="1" x14ac:dyDescent="0.25">
      <c r="D178" s="1"/>
      <c r="G178" s="1"/>
      <c r="J178" s="1"/>
      <c r="M178" s="1"/>
      <c r="P178" s="1"/>
      <c r="S178" s="1"/>
      <c r="V178" s="1"/>
      <c r="Y178" s="1"/>
      <c r="AB178" s="1"/>
    </row>
    <row r="179" spans="4:28" ht="15.75" customHeight="1" x14ac:dyDescent="0.25">
      <c r="D179" s="1"/>
      <c r="G179" s="1"/>
      <c r="J179" s="1"/>
      <c r="M179" s="1"/>
      <c r="P179" s="1"/>
      <c r="S179" s="1"/>
      <c r="V179" s="1"/>
      <c r="Y179" s="1"/>
      <c r="AB179" s="1"/>
    </row>
    <row r="180" spans="4:28" ht="15.75" customHeight="1" x14ac:dyDescent="0.25">
      <c r="D180" s="1"/>
      <c r="G180" s="1"/>
      <c r="J180" s="1"/>
      <c r="M180" s="1"/>
      <c r="P180" s="1"/>
      <c r="S180" s="1"/>
      <c r="V180" s="1"/>
      <c r="Y180" s="1"/>
      <c r="AB180" s="1"/>
    </row>
    <row r="181" spans="4:28" ht="15.75" customHeight="1" x14ac:dyDescent="0.25">
      <c r="D181" s="1"/>
      <c r="G181" s="1"/>
      <c r="J181" s="1"/>
      <c r="M181" s="1"/>
      <c r="P181" s="1"/>
      <c r="S181" s="1"/>
      <c r="V181" s="1"/>
      <c r="Y181" s="1"/>
      <c r="AB181" s="1"/>
    </row>
    <row r="182" spans="4:28" ht="15.75" customHeight="1" x14ac:dyDescent="0.25">
      <c r="D182" s="1"/>
      <c r="G182" s="1"/>
      <c r="J182" s="1"/>
      <c r="M182" s="1"/>
      <c r="P182" s="1"/>
      <c r="S182" s="1"/>
      <c r="V182" s="1"/>
      <c r="Y182" s="1"/>
      <c r="AB182" s="1"/>
    </row>
    <row r="183" spans="4:28" ht="15.75" customHeight="1" x14ac:dyDescent="0.25">
      <c r="D183" s="1"/>
      <c r="G183" s="1"/>
      <c r="J183" s="1"/>
      <c r="M183" s="1"/>
      <c r="P183" s="1"/>
      <c r="S183" s="1"/>
      <c r="V183" s="1"/>
      <c r="Y183" s="1"/>
      <c r="AB183" s="1"/>
    </row>
    <row r="184" spans="4:28" ht="15.75" customHeight="1" x14ac:dyDescent="0.25">
      <c r="D184" s="1"/>
      <c r="G184" s="1"/>
      <c r="J184" s="1"/>
      <c r="M184" s="1"/>
      <c r="P184" s="1"/>
      <c r="S184" s="1"/>
      <c r="V184" s="1"/>
      <c r="Y184" s="1"/>
      <c r="AB184" s="1"/>
    </row>
    <row r="185" spans="4:28" ht="15.75" customHeight="1" x14ac:dyDescent="0.25">
      <c r="D185" s="1"/>
      <c r="G185" s="1"/>
      <c r="J185" s="1"/>
      <c r="M185" s="1"/>
      <c r="P185" s="1"/>
      <c r="S185" s="1"/>
      <c r="V185" s="1"/>
      <c r="Y185" s="1"/>
      <c r="AB185" s="1"/>
    </row>
    <row r="186" spans="4:28" ht="15.75" customHeight="1" x14ac:dyDescent="0.25">
      <c r="D186" s="1"/>
      <c r="G186" s="1"/>
      <c r="J186" s="1"/>
      <c r="M186" s="1"/>
      <c r="P186" s="1"/>
      <c r="S186" s="1"/>
      <c r="V186" s="1"/>
      <c r="Y186" s="1"/>
      <c r="AB186" s="1"/>
    </row>
    <row r="187" spans="4:28" ht="15.75" customHeight="1" x14ac:dyDescent="0.25">
      <c r="D187" s="1"/>
      <c r="G187" s="1"/>
      <c r="J187" s="1"/>
      <c r="M187" s="1"/>
      <c r="P187" s="1"/>
      <c r="S187" s="1"/>
      <c r="V187" s="1"/>
      <c r="Y187" s="1"/>
      <c r="AB187" s="1"/>
    </row>
    <row r="188" spans="4:28" ht="15.75" customHeight="1" x14ac:dyDescent="0.25">
      <c r="D188" s="1"/>
      <c r="G188" s="1"/>
      <c r="J188" s="1"/>
      <c r="M188" s="1"/>
      <c r="P188" s="1"/>
      <c r="S188" s="1"/>
      <c r="V188" s="1"/>
      <c r="Y188" s="1"/>
      <c r="AB188" s="1"/>
    </row>
    <row r="189" spans="4:28" ht="15.75" customHeight="1" x14ac:dyDescent="0.25">
      <c r="D189" s="1"/>
      <c r="G189" s="1"/>
      <c r="J189" s="1"/>
      <c r="M189" s="1"/>
      <c r="P189" s="1"/>
      <c r="S189" s="1"/>
      <c r="V189" s="1"/>
      <c r="Y189" s="1"/>
      <c r="AB189" s="1"/>
    </row>
    <row r="190" spans="4:28" ht="15.75" customHeight="1" x14ac:dyDescent="0.25">
      <c r="D190" s="1"/>
      <c r="G190" s="1"/>
      <c r="J190" s="1"/>
      <c r="M190" s="1"/>
      <c r="P190" s="1"/>
      <c r="S190" s="1"/>
      <c r="V190" s="1"/>
      <c r="Y190" s="1"/>
      <c r="AB190" s="1"/>
    </row>
    <row r="191" spans="4:28" ht="15.75" customHeight="1" x14ac:dyDescent="0.25">
      <c r="D191" s="1"/>
      <c r="G191" s="1"/>
      <c r="J191" s="1"/>
      <c r="M191" s="1"/>
      <c r="P191" s="1"/>
      <c r="S191" s="1"/>
      <c r="V191" s="1"/>
      <c r="Y191" s="1"/>
      <c r="AB191" s="1"/>
    </row>
    <row r="192" spans="4:28" ht="15.75" customHeight="1" x14ac:dyDescent="0.25">
      <c r="D192" s="1"/>
      <c r="G192" s="1"/>
      <c r="J192" s="1"/>
      <c r="M192" s="1"/>
      <c r="P192" s="1"/>
      <c r="S192" s="1"/>
      <c r="V192" s="1"/>
      <c r="Y192" s="1"/>
      <c r="AB192" s="1"/>
    </row>
    <row r="193" spans="4:28" ht="15.75" customHeight="1" x14ac:dyDescent="0.25">
      <c r="D193" s="1"/>
      <c r="G193" s="1"/>
      <c r="J193" s="1"/>
      <c r="M193" s="1"/>
      <c r="P193" s="1"/>
      <c r="S193" s="1"/>
      <c r="V193" s="1"/>
      <c r="Y193" s="1"/>
      <c r="AB193" s="1"/>
    </row>
    <row r="194" spans="4:28" ht="15.75" customHeight="1" x14ac:dyDescent="0.25">
      <c r="D194" s="1"/>
      <c r="G194" s="1"/>
      <c r="J194" s="1"/>
      <c r="M194" s="1"/>
      <c r="P194" s="1"/>
      <c r="S194" s="1"/>
      <c r="V194" s="1"/>
      <c r="Y194" s="1"/>
      <c r="AB194" s="1"/>
    </row>
    <row r="195" spans="4:28" ht="15.75" customHeight="1" x14ac:dyDescent="0.25">
      <c r="D195" s="1"/>
      <c r="G195" s="1"/>
      <c r="J195" s="1"/>
      <c r="M195" s="1"/>
      <c r="P195" s="1"/>
      <c r="S195" s="1"/>
      <c r="V195" s="1"/>
      <c r="Y195" s="1"/>
      <c r="AB195" s="1"/>
    </row>
    <row r="196" spans="4:28" ht="15.75" customHeight="1" x14ac:dyDescent="0.25">
      <c r="D196" s="1"/>
      <c r="G196" s="1"/>
      <c r="J196" s="1"/>
      <c r="M196" s="1"/>
      <c r="P196" s="1"/>
      <c r="S196" s="1"/>
      <c r="V196" s="1"/>
      <c r="Y196" s="1"/>
      <c r="AB196" s="1"/>
    </row>
    <row r="197" spans="4:28" ht="15.75" customHeight="1" x14ac:dyDescent="0.25">
      <c r="D197" s="1"/>
      <c r="G197" s="1"/>
      <c r="J197" s="1"/>
      <c r="M197" s="1"/>
      <c r="P197" s="1"/>
      <c r="S197" s="1"/>
      <c r="V197" s="1"/>
      <c r="Y197" s="1"/>
      <c r="AB197" s="1"/>
    </row>
    <row r="198" spans="4:28" ht="15.75" customHeight="1" x14ac:dyDescent="0.25">
      <c r="D198" s="1"/>
      <c r="G198" s="1"/>
      <c r="J198" s="1"/>
      <c r="M198" s="1"/>
      <c r="P198" s="1"/>
      <c r="S198" s="1"/>
      <c r="V198" s="1"/>
      <c r="Y198" s="1"/>
      <c r="AB198" s="1"/>
    </row>
    <row r="199" spans="4:28" ht="15.75" customHeight="1" x14ac:dyDescent="0.25">
      <c r="D199" s="1"/>
      <c r="G199" s="1"/>
      <c r="J199" s="1"/>
      <c r="M199" s="1"/>
      <c r="P199" s="1"/>
      <c r="S199" s="1"/>
      <c r="V199" s="1"/>
      <c r="Y199" s="1"/>
      <c r="AB199" s="1"/>
    </row>
    <row r="200" spans="4:28" ht="15.75" customHeight="1" x14ac:dyDescent="0.25">
      <c r="D200" s="1"/>
      <c r="G200" s="1"/>
      <c r="J200" s="1"/>
      <c r="M200" s="1"/>
      <c r="P200" s="1"/>
      <c r="S200" s="1"/>
      <c r="V200" s="1"/>
      <c r="Y200" s="1"/>
      <c r="AB200" s="1"/>
    </row>
    <row r="201" spans="4:28" ht="15.75" customHeight="1" x14ac:dyDescent="0.25">
      <c r="D201" s="1"/>
      <c r="G201" s="1"/>
      <c r="J201" s="1"/>
      <c r="M201" s="1"/>
      <c r="P201" s="1"/>
      <c r="S201" s="1"/>
      <c r="V201" s="1"/>
      <c r="Y201" s="1"/>
      <c r="AB201" s="1"/>
    </row>
    <row r="202" spans="4:28" ht="15.75" customHeight="1" x14ac:dyDescent="0.25">
      <c r="D202" s="1"/>
      <c r="G202" s="1"/>
      <c r="J202" s="1"/>
      <c r="M202" s="1"/>
      <c r="P202" s="1"/>
      <c r="S202" s="1"/>
      <c r="V202" s="1"/>
      <c r="Y202" s="1"/>
      <c r="AB202" s="1"/>
    </row>
    <row r="203" spans="4:28" ht="15.75" customHeight="1" x14ac:dyDescent="0.25">
      <c r="D203" s="1"/>
      <c r="G203" s="1"/>
      <c r="J203" s="1"/>
      <c r="M203" s="1"/>
      <c r="P203" s="1"/>
      <c r="S203" s="1"/>
      <c r="V203" s="1"/>
      <c r="Y203" s="1"/>
      <c r="AB203" s="1"/>
    </row>
    <row r="204" spans="4:28" ht="15.75" customHeight="1" x14ac:dyDescent="0.25">
      <c r="D204" s="1"/>
      <c r="G204" s="1"/>
      <c r="J204" s="1"/>
      <c r="M204" s="1"/>
      <c r="P204" s="1"/>
      <c r="S204" s="1"/>
      <c r="V204" s="1"/>
      <c r="Y204" s="1"/>
      <c r="AB204" s="1"/>
    </row>
    <row r="205" spans="4:28" ht="15.75" customHeight="1" x14ac:dyDescent="0.25">
      <c r="D205" s="1"/>
      <c r="G205" s="1"/>
      <c r="J205" s="1"/>
      <c r="M205" s="1"/>
      <c r="P205" s="1"/>
      <c r="S205" s="1"/>
      <c r="V205" s="1"/>
      <c r="Y205" s="1"/>
      <c r="AB205" s="1"/>
    </row>
    <row r="206" spans="4:28" ht="15.75" customHeight="1" x14ac:dyDescent="0.25">
      <c r="D206" s="1"/>
      <c r="G206" s="1"/>
      <c r="J206" s="1"/>
      <c r="M206" s="1"/>
      <c r="P206" s="1"/>
      <c r="S206" s="1"/>
      <c r="V206" s="1"/>
      <c r="Y206" s="1"/>
      <c r="AB206" s="1"/>
    </row>
    <row r="207" spans="4:28" ht="15.75" customHeight="1" x14ac:dyDescent="0.25">
      <c r="D207" s="1"/>
      <c r="G207" s="1"/>
      <c r="J207" s="1"/>
      <c r="M207" s="1"/>
      <c r="P207" s="1"/>
      <c r="S207" s="1"/>
      <c r="V207" s="1"/>
      <c r="Y207" s="1"/>
      <c r="AB207" s="1"/>
    </row>
    <row r="208" spans="4:28" ht="15.75" customHeight="1" x14ac:dyDescent="0.25">
      <c r="D208" s="1"/>
      <c r="G208" s="1"/>
      <c r="J208" s="1"/>
      <c r="M208" s="1"/>
      <c r="P208" s="1"/>
      <c r="S208" s="1"/>
      <c r="V208" s="1"/>
      <c r="Y208" s="1"/>
      <c r="AB208" s="1"/>
    </row>
    <row r="209" spans="4:28" ht="15.75" customHeight="1" x14ac:dyDescent="0.25">
      <c r="D209" s="1"/>
      <c r="G209" s="1"/>
      <c r="J209" s="1"/>
      <c r="M209" s="1"/>
      <c r="P209" s="1"/>
      <c r="S209" s="1"/>
      <c r="V209" s="1"/>
      <c r="Y209" s="1"/>
      <c r="AB209" s="1"/>
    </row>
    <row r="210" spans="4:28" ht="15.75" customHeight="1" x14ac:dyDescent="0.25">
      <c r="D210" s="1"/>
      <c r="G210" s="1"/>
      <c r="J210" s="1"/>
      <c r="M210" s="1"/>
      <c r="P210" s="1"/>
      <c r="S210" s="1"/>
      <c r="V210" s="1"/>
      <c r="Y210" s="1"/>
      <c r="AB210" s="1"/>
    </row>
    <row r="211" spans="4:28" ht="15.75" customHeight="1" x14ac:dyDescent="0.25">
      <c r="D211" s="1"/>
      <c r="G211" s="1"/>
      <c r="J211" s="1"/>
      <c r="M211" s="1"/>
      <c r="P211" s="1"/>
      <c r="S211" s="1"/>
      <c r="V211" s="1"/>
      <c r="Y211" s="1"/>
      <c r="AB211" s="1"/>
    </row>
    <row r="212" spans="4:28" ht="15.75" customHeight="1" x14ac:dyDescent="0.25">
      <c r="D212" s="1"/>
      <c r="G212" s="1"/>
      <c r="J212" s="1"/>
      <c r="M212" s="1"/>
      <c r="P212" s="1"/>
      <c r="S212" s="1"/>
      <c r="V212" s="1"/>
      <c r="Y212" s="1"/>
      <c r="AB212" s="1"/>
    </row>
    <row r="213" spans="4:28" ht="15.75" customHeight="1" x14ac:dyDescent="0.25">
      <c r="D213" s="1"/>
      <c r="G213" s="1"/>
      <c r="J213" s="1"/>
      <c r="M213" s="1"/>
      <c r="P213" s="1"/>
      <c r="S213" s="1"/>
      <c r="V213" s="1"/>
      <c r="Y213" s="1"/>
      <c r="AB213" s="1"/>
    </row>
    <row r="214" spans="4:28" ht="15.75" customHeight="1" x14ac:dyDescent="0.25">
      <c r="D214" s="1"/>
      <c r="G214" s="1"/>
      <c r="J214" s="1"/>
      <c r="M214" s="1"/>
      <c r="P214" s="1"/>
      <c r="S214" s="1"/>
      <c r="V214" s="1"/>
      <c r="Y214" s="1"/>
      <c r="AB214" s="1"/>
    </row>
    <row r="215" spans="4:28" ht="15.75" customHeight="1" x14ac:dyDescent="0.25">
      <c r="D215" s="1"/>
      <c r="G215" s="1"/>
      <c r="J215" s="1"/>
      <c r="M215" s="1"/>
      <c r="P215" s="1"/>
      <c r="S215" s="1"/>
      <c r="V215" s="1"/>
      <c r="Y215" s="1"/>
      <c r="AB215" s="1"/>
    </row>
    <row r="216" spans="4:28" ht="15.75" customHeight="1" x14ac:dyDescent="0.25">
      <c r="D216" s="1"/>
      <c r="G216" s="1"/>
      <c r="J216" s="1"/>
      <c r="M216" s="1"/>
      <c r="P216" s="1"/>
      <c r="S216" s="1"/>
      <c r="V216" s="1"/>
      <c r="Y216" s="1"/>
      <c r="AB216" s="1"/>
    </row>
    <row r="217" spans="4:28" ht="15.75" customHeight="1" x14ac:dyDescent="0.25">
      <c r="D217" s="1"/>
      <c r="G217" s="1"/>
      <c r="J217" s="1"/>
      <c r="M217" s="1"/>
      <c r="P217" s="1"/>
      <c r="S217" s="1"/>
      <c r="V217" s="1"/>
      <c r="Y217" s="1"/>
      <c r="AB217" s="1"/>
    </row>
    <row r="218" spans="4:28" ht="15.75" customHeight="1" x14ac:dyDescent="0.25">
      <c r="D218" s="1"/>
      <c r="G218" s="1"/>
      <c r="J218" s="1"/>
      <c r="M218" s="1"/>
      <c r="P218" s="1"/>
      <c r="S218" s="1"/>
      <c r="V218" s="1"/>
      <c r="Y218" s="1"/>
      <c r="AB218" s="1"/>
    </row>
    <row r="219" spans="4:28" ht="15.75" customHeight="1" x14ac:dyDescent="0.25"/>
    <row r="220" spans="4:28" ht="15.75" customHeight="1" x14ac:dyDescent="0.25"/>
    <row r="221" spans="4:28" ht="15.75" customHeight="1" x14ac:dyDescent="0.25"/>
    <row r="222" spans="4:28" ht="15.75" customHeight="1" x14ac:dyDescent="0.25"/>
    <row r="223" spans="4:28" ht="15.75" customHeight="1" x14ac:dyDescent="0.25"/>
    <row r="224" spans="4:28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1">
    <mergeCell ref="Q3:S3"/>
    <mergeCell ref="T3:V3"/>
    <mergeCell ref="W3:Y3"/>
    <mergeCell ref="Z3:AB3"/>
    <mergeCell ref="A1:AB1"/>
    <mergeCell ref="B2:AB2"/>
    <mergeCell ref="B3:D3"/>
    <mergeCell ref="E3:G3"/>
    <mergeCell ref="H3:J3"/>
    <mergeCell ref="K3:M3"/>
    <mergeCell ref="N3:P3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1000"/>
  <sheetViews>
    <sheetView showGridLines="0" zoomScale="81" zoomScaleNormal="81" workbookViewId="0">
      <selection sqref="A1:AB1"/>
    </sheetView>
  </sheetViews>
  <sheetFormatPr defaultColWidth="14.42578125" defaultRowHeight="15" customHeight="1" x14ac:dyDescent="0.25"/>
  <cols>
    <col min="1" max="1" width="34.140625" customWidth="1"/>
    <col min="2" max="4" width="3.5703125" customWidth="1"/>
    <col min="5" max="5" width="4.28515625" customWidth="1"/>
    <col min="6" max="6" width="3.5703125" customWidth="1"/>
    <col min="7" max="7" width="4.42578125" customWidth="1"/>
    <col min="8" max="11" width="3.5703125" customWidth="1"/>
    <col min="12" max="12" width="4.5703125" customWidth="1"/>
    <col min="13" max="13" width="5" customWidth="1"/>
    <col min="14" max="15" width="3.5703125" customWidth="1"/>
    <col min="16" max="16" width="5" customWidth="1"/>
    <col min="17" max="18" width="3.5703125" customWidth="1"/>
    <col min="19" max="19" width="6.5703125" customWidth="1"/>
    <col min="20" max="25" width="3.5703125" customWidth="1"/>
    <col min="26" max="26" width="4.42578125" customWidth="1"/>
    <col min="27" max="27" width="3.5703125" customWidth="1"/>
    <col min="28" max="28" width="5.140625" customWidth="1"/>
    <col min="29" max="29" width="27.140625" customWidth="1"/>
    <col min="30" max="30" width="26.5703125" customWidth="1"/>
    <col min="31" max="31" width="37.7109375" customWidth="1"/>
  </cols>
  <sheetData>
    <row r="1" spans="1:31" ht="14.25" customHeight="1" x14ac:dyDescent="0.25">
      <c r="A1" s="107" t="s">
        <v>66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9"/>
      <c r="AC1" s="7"/>
    </row>
    <row r="2" spans="1:31" ht="14.25" customHeight="1" x14ac:dyDescent="0.25">
      <c r="A2" s="73"/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2"/>
      <c r="AC2" s="7"/>
    </row>
    <row r="3" spans="1:31" ht="14.25" customHeight="1" x14ac:dyDescent="0.25">
      <c r="A3" s="21" t="s">
        <v>0</v>
      </c>
      <c r="B3" s="113" t="s">
        <v>1</v>
      </c>
      <c r="C3" s="114"/>
      <c r="D3" s="115"/>
      <c r="E3" s="113" t="s">
        <v>2</v>
      </c>
      <c r="F3" s="114"/>
      <c r="G3" s="115"/>
      <c r="H3" s="113" t="s">
        <v>3</v>
      </c>
      <c r="I3" s="114"/>
      <c r="J3" s="115"/>
      <c r="K3" s="113" t="s">
        <v>4</v>
      </c>
      <c r="L3" s="114"/>
      <c r="M3" s="115"/>
      <c r="N3" s="113" t="s">
        <v>5</v>
      </c>
      <c r="O3" s="114"/>
      <c r="P3" s="115"/>
      <c r="Q3" s="113" t="s">
        <v>6</v>
      </c>
      <c r="R3" s="114"/>
      <c r="S3" s="115"/>
      <c r="T3" s="113" t="s">
        <v>7</v>
      </c>
      <c r="U3" s="114"/>
      <c r="V3" s="115"/>
      <c r="W3" s="113" t="s">
        <v>8</v>
      </c>
      <c r="X3" s="114"/>
      <c r="Y3" s="115"/>
      <c r="Z3" s="113" t="s">
        <v>9</v>
      </c>
      <c r="AA3" s="114"/>
      <c r="AB3" s="115"/>
      <c r="AC3" s="7"/>
    </row>
    <row r="4" spans="1:31" ht="54.75" customHeight="1" x14ac:dyDescent="0.25">
      <c r="A4" s="21" t="s">
        <v>10</v>
      </c>
      <c r="B4" s="22" t="s">
        <v>40</v>
      </c>
      <c r="C4" s="22" t="s">
        <v>41</v>
      </c>
      <c r="D4" s="74" t="s">
        <v>11</v>
      </c>
      <c r="E4" s="22" t="s">
        <v>40</v>
      </c>
      <c r="F4" s="22" t="s">
        <v>41</v>
      </c>
      <c r="G4" s="74" t="s">
        <v>11</v>
      </c>
      <c r="H4" s="22" t="s">
        <v>40</v>
      </c>
      <c r="I4" s="22" t="s">
        <v>41</v>
      </c>
      <c r="J4" s="74" t="s">
        <v>11</v>
      </c>
      <c r="K4" s="22" t="s">
        <v>40</v>
      </c>
      <c r="L4" s="22" t="s">
        <v>41</v>
      </c>
      <c r="M4" s="74" t="s">
        <v>11</v>
      </c>
      <c r="N4" s="22" t="s">
        <v>40</v>
      </c>
      <c r="O4" s="22" t="s">
        <v>41</v>
      </c>
      <c r="P4" s="74" t="s">
        <v>11</v>
      </c>
      <c r="Q4" s="22" t="s">
        <v>40</v>
      </c>
      <c r="R4" s="22" t="s">
        <v>41</v>
      </c>
      <c r="S4" s="74" t="s">
        <v>11</v>
      </c>
      <c r="T4" s="22" t="s">
        <v>40</v>
      </c>
      <c r="U4" s="22" t="s">
        <v>41</v>
      </c>
      <c r="V4" s="74" t="s">
        <v>11</v>
      </c>
      <c r="W4" s="22" t="s">
        <v>40</v>
      </c>
      <c r="X4" s="22" t="s">
        <v>41</v>
      </c>
      <c r="Y4" s="74" t="s">
        <v>11</v>
      </c>
      <c r="Z4" s="22" t="s">
        <v>40</v>
      </c>
      <c r="AA4" s="22" t="s">
        <v>41</v>
      </c>
      <c r="AB4" s="82" t="s">
        <v>11</v>
      </c>
      <c r="AC4" s="88" t="s">
        <v>52</v>
      </c>
      <c r="AD4" s="89" t="s">
        <v>54</v>
      </c>
      <c r="AE4" s="89" t="s">
        <v>53</v>
      </c>
    </row>
    <row r="5" spans="1:31" ht="14.25" customHeight="1" x14ac:dyDescent="0.25">
      <c r="A5" s="16" t="s">
        <v>12</v>
      </c>
      <c r="B5" s="12"/>
      <c r="C5" s="12">
        <v>1</v>
      </c>
      <c r="D5" s="75">
        <v>1</v>
      </c>
      <c r="E5" s="12"/>
      <c r="F5" s="12" t="s">
        <v>33</v>
      </c>
      <c r="G5" s="75">
        <v>0</v>
      </c>
      <c r="H5" s="12"/>
      <c r="I5" s="12"/>
      <c r="J5" s="75">
        <v>0</v>
      </c>
      <c r="K5" s="12"/>
      <c r="L5" s="12">
        <v>1</v>
      </c>
      <c r="M5" s="75">
        <v>1</v>
      </c>
      <c r="N5" s="12"/>
      <c r="O5" s="12" t="s">
        <v>33</v>
      </c>
      <c r="P5" s="75">
        <v>0</v>
      </c>
      <c r="Q5" s="12"/>
      <c r="R5" s="12">
        <v>1</v>
      </c>
      <c r="S5" s="75">
        <v>1</v>
      </c>
      <c r="T5" s="12"/>
      <c r="U5" s="12" t="s">
        <v>33</v>
      </c>
      <c r="V5" s="75">
        <v>0</v>
      </c>
      <c r="W5" s="12"/>
      <c r="X5" s="12"/>
      <c r="Y5" s="75">
        <v>0</v>
      </c>
      <c r="Z5" s="12">
        <v>1</v>
      </c>
      <c r="AA5" s="12"/>
      <c r="AB5" s="83">
        <v>1</v>
      </c>
      <c r="AC5" s="60">
        <v>4</v>
      </c>
      <c r="AD5" s="59">
        <v>136</v>
      </c>
      <c r="AE5" s="59">
        <v>13</v>
      </c>
    </row>
    <row r="6" spans="1:31" ht="14.25" customHeight="1" x14ac:dyDescent="0.25">
      <c r="A6" s="16" t="s">
        <v>20</v>
      </c>
      <c r="B6" s="12"/>
      <c r="C6" s="12">
        <v>1</v>
      </c>
      <c r="D6" s="75">
        <v>1</v>
      </c>
      <c r="E6" s="12"/>
      <c r="F6" s="12"/>
      <c r="G6" s="75">
        <v>0</v>
      </c>
      <c r="H6" s="12"/>
      <c r="I6" s="12" t="s">
        <v>33</v>
      </c>
      <c r="J6" s="75">
        <v>0</v>
      </c>
      <c r="K6" s="12"/>
      <c r="L6" s="12">
        <v>1</v>
      </c>
      <c r="M6" s="75">
        <v>1</v>
      </c>
      <c r="N6" s="12"/>
      <c r="O6" s="12"/>
      <c r="P6" s="75">
        <v>0</v>
      </c>
      <c r="Q6" s="12"/>
      <c r="R6" s="12"/>
      <c r="S6" s="75">
        <v>0</v>
      </c>
      <c r="T6" s="12"/>
      <c r="U6" s="12"/>
      <c r="V6" s="75">
        <v>0</v>
      </c>
      <c r="W6" s="12">
        <v>1</v>
      </c>
      <c r="X6" s="12" t="s">
        <v>33</v>
      </c>
      <c r="Y6" s="75">
        <v>1</v>
      </c>
      <c r="Z6" s="12"/>
      <c r="AA6" s="12"/>
      <c r="AB6" s="83">
        <v>0</v>
      </c>
      <c r="AC6" s="60">
        <v>2</v>
      </c>
      <c r="AD6" s="59">
        <v>68</v>
      </c>
      <c r="AE6" s="59">
        <v>6</v>
      </c>
    </row>
    <row r="7" spans="1:31" ht="14.25" customHeight="1" x14ac:dyDescent="0.25">
      <c r="A7" s="16" t="s">
        <v>19</v>
      </c>
      <c r="B7" s="12"/>
      <c r="C7" s="12">
        <v>1</v>
      </c>
      <c r="D7" s="75">
        <v>1</v>
      </c>
      <c r="E7" s="12"/>
      <c r="F7" s="12"/>
      <c r="G7" s="75">
        <v>0</v>
      </c>
      <c r="H7" s="12"/>
      <c r="I7" s="12"/>
      <c r="J7" s="75">
        <v>0</v>
      </c>
      <c r="K7" s="12"/>
      <c r="L7" s="12">
        <v>1</v>
      </c>
      <c r="M7" s="75">
        <v>1</v>
      </c>
      <c r="N7" s="12"/>
      <c r="O7" s="12"/>
      <c r="P7" s="75">
        <v>0</v>
      </c>
      <c r="Q7" s="12"/>
      <c r="R7" s="12" t="s">
        <v>33</v>
      </c>
      <c r="S7" s="75">
        <v>0</v>
      </c>
      <c r="T7" s="12"/>
      <c r="U7" s="12"/>
      <c r="V7" s="75">
        <v>0</v>
      </c>
      <c r="W7" s="12">
        <v>1</v>
      </c>
      <c r="X7" s="12"/>
      <c r="Y7" s="75">
        <v>1</v>
      </c>
      <c r="Z7" s="12"/>
      <c r="AA7" s="12" t="s">
        <v>33</v>
      </c>
      <c r="AB7" s="83">
        <v>0</v>
      </c>
      <c r="AC7" s="60">
        <v>3</v>
      </c>
      <c r="AD7" s="59">
        <v>68</v>
      </c>
      <c r="AE7" s="59">
        <v>6</v>
      </c>
    </row>
    <row r="8" spans="1:31" ht="14.25" customHeight="1" x14ac:dyDescent="0.25">
      <c r="A8" s="16" t="s">
        <v>36</v>
      </c>
      <c r="B8" s="12"/>
      <c r="C8" s="12">
        <v>1</v>
      </c>
      <c r="D8" s="75">
        <v>1</v>
      </c>
      <c r="E8" s="12"/>
      <c r="F8" s="12" t="s">
        <v>33</v>
      </c>
      <c r="G8" s="75">
        <v>0</v>
      </c>
      <c r="H8" s="12" t="s">
        <v>33</v>
      </c>
      <c r="I8" s="12" t="s">
        <v>33</v>
      </c>
      <c r="J8" s="75">
        <v>0</v>
      </c>
      <c r="K8" s="12"/>
      <c r="L8" s="12">
        <v>1</v>
      </c>
      <c r="M8" s="75">
        <v>1</v>
      </c>
      <c r="N8" s="12" t="s">
        <v>33</v>
      </c>
      <c r="O8" s="12"/>
      <c r="P8" s="75">
        <v>0</v>
      </c>
      <c r="Q8" s="12" t="s">
        <v>33</v>
      </c>
      <c r="R8" s="12"/>
      <c r="S8" s="75">
        <v>1</v>
      </c>
      <c r="T8" s="12"/>
      <c r="U8" s="12"/>
      <c r="V8" s="75">
        <v>0</v>
      </c>
      <c r="W8" s="12"/>
      <c r="X8" s="12"/>
      <c r="Y8" s="75">
        <v>0</v>
      </c>
      <c r="Z8" s="12">
        <v>1</v>
      </c>
      <c r="AA8" s="12"/>
      <c r="AB8" s="83">
        <v>1</v>
      </c>
      <c r="AC8" s="60">
        <f>D8+G8+J8+M8+P8+S8+V8+Y8+AB8</f>
        <v>4</v>
      </c>
      <c r="AD8" s="59">
        <v>102</v>
      </c>
      <c r="AE8" s="59">
        <v>10</v>
      </c>
    </row>
    <row r="9" spans="1:31" ht="14.25" customHeight="1" x14ac:dyDescent="0.25">
      <c r="A9" s="16" t="s">
        <v>37</v>
      </c>
      <c r="B9" s="12"/>
      <c r="C9" s="12">
        <v>1</v>
      </c>
      <c r="D9" s="75">
        <v>1</v>
      </c>
      <c r="E9" s="12"/>
      <c r="F9" s="12"/>
      <c r="G9" s="75">
        <v>0</v>
      </c>
      <c r="H9" s="12"/>
      <c r="I9" s="12"/>
      <c r="J9" s="75">
        <v>0</v>
      </c>
      <c r="K9" s="12"/>
      <c r="L9" s="12">
        <v>1</v>
      </c>
      <c r="M9" s="75">
        <v>1</v>
      </c>
      <c r="N9" s="12"/>
      <c r="O9" s="12" t="s">
        <v>33</v>
      </c>
      <c r="P9" s="75">
        <v>0</v>
      </c>
      <c r="Q9" s="12"/>
      <c r="R9" s="12"/>
      <c r="S9" s="75">
        <v>0</v>
      </c>
      <c r="T9" s="12"/>
      <c r="U9" s="12" t="s">
        <v>33</v>
      </c>
      <c r="V9" s="75">
        <v>0</v>
      </c>
      <c r="W9" s="12"/>
      <c r="X9" s="12"/>
      <c r="Y9" s="75">
        <v>0</v>
      </c>
      <c r="Z9" s="12">
        <v>1</v>
      </c>
      <c r="AA9" s="12"/>
      <c r="AB9" s="83">
        <v>1</v>
      </c>
      <c r="AC9" s="60">
        <f>SUM(D9+G9+J9+M9+P9+S9+V9+Y9+AB9)</f>
        <v>3</v>
      </c>
      <c r="AD9" s="59">
        <v>68</v>
      </c>
      <c r="AE9" s="59">
        <v>6</v>
      </c>
    </row>
    <row r="10" spans="1:31" ht="14.25" customHeight="1" x14ac:dyDescent="0.25">
      <c r="A10" s="16" t="s">
        <v>38</v>
      </c>
      <c r="B10" s="12"/>
      <c r="C10" s="12"/>
      <c r="D10" s="75">
        <v>0</v>
      </c>
      <c r="E10" s="12"/>
      <c r="F10" s="12"/>
      <c r="G10" s="75">
        <v>0</v>
      </c>
      <c r="H10" s="12"/>
      <c r="I10" s="12"/>
      <c r="J10" s="75">
        <v>0</v>
      </c>
      <c r="K10" s="12"/>
      <c r="L10" s="12">
        <v>1</v>
      </c>
      <c r="M10" s="75">
        <v>1</v>
      </c>
      <c r="N10" s="12"/>
      <c r="O10" s="12"/>
      <c r="P10" s="75">
        <v>0</v>
      </c>
      <c r="Q10" s="12"/>
      <c r="R10" s="12"/>
      <c r="S10" s="75">
        <v>0</v>
      </c>
      <c r="T10" s="12"/>
      <c r="U10" s="12"/>
      <c r="V10" s="75">
        <v>0</v>
      </c>
      <c r="W10" s="12"/>
      <c r="X10" s="12">
        <v>1</v>
      </c>
      <c r="Y10" s="75">
        <v>1</v>
      </c>
      <c r="Z10" s="12"/>
      <c r="AA10" s="12"/>
      <c r="AB10" s="83">
        <v>0</v>
      </c>
      <c r="AC10" s="60">
        <f>SUM(D10+G10+J10+M10+P10+S10+V10+Y10+AB10)</f>
        <v>2</v>
      </c>
      <c r="AD10" s="59">
        <v>34</v>
      </c>
      <c r="AE10" s="59">
        <v>3</v>
      </c>
    </row>
    <row r="11" spans="1:31" ht="14.25" customHeight="1" x14ac:dyDescent="0.25">
      <c r="A11" s="16" t="s">
        <v>22</v>
      </c>
      <c r="B11" s="12"/>
      <c r="C11" s="12"/>
      <c r="D11" s="75">
        <v>0</v>
      </c>
      <c r="E11" s="12"/>
      <c r="F11" s="12"/>
      <c r="G11" s="75">
        <v>0</v>
      </c>
      <c r="H11" s="12"/>
      <c r="I11" s="12"/>
      <c r="J11" s="75">
        <v>0</v>
      </c>
      <c r="K11" s="12"/>
      <c r="L11" s="12">
        <v>1</v>
      </c>
      <c r="M11" s="75">
        <v>1</v>
      </c>
      <c r="N11" s="12"/>
      <c r="O11" s="12"/>
      <c r="P11" s="75">
        <v>0</v>
      </c>
      <c r="Q11" s="12"/>
      <c r="R11" s="12"/>
      <c r="S11" s="75">
        <v>0</v>
      </c>
      <c r="T11" s="12"/>
      <c r="U11" s="12"/>
      <c r="V11" s="75">
        <v>0</v>
      </c>
      <c r="W11" s="12">
        <v>1</v>
      </c>
      <c r="X11" s="12"/>
      <c r="Y11" s="75">
        <v>1</v>
      </c>
      <c r="Z11" s="12"/>
      <c r="AA11" s="12"/>
      <c r="AB11" s="83">
        <v>0</v>
      </c>
      <c r="AC11" s="60">
        <v>2</v>
      </c>
      <c r="AD11" s="59">
        <v>34</v>
      </c>
      <c r="AE11" s="59">
        <v>3</v>
      </c>
    </row>
    <row r="12" spans="1:31" ht="14.25" customHeight="1" x14ac:dyDescent="0.25">
      <c r="A12" s="16" t="s">
        <v>30</v>
      </c>
      <c r="B12" s="13"/>
      <c r="C12" s="13">
        <v>1</v>
      </c>
      <c r="D12" s="75">
        <v>1</v>
      </c>
      <c r="E12" s="13"/>
      <c r="F12" s="13"/>
      <c r="G12" s="79">
        <v>0</v>
      </c>
      <c r="H12" s="13"/>
      <c r="I12" s="13"/>
      <c r="J12" s="79">
        <v>0</v>
      </c>
      <c r="K12" s="13"/>
      <c r="L12" s="13">
        <v>1</v>
      </c>
      <c r="M12" s="79">
        <v>1</v>
      </c>
      <c r="N12" s="13"/>
      <c r="O12" s="13"/>
      <c r="P12" s="75">
        <v>0</v>
      </c>
      <c r="Q12" s="13" t="s">
        <v>33</v>
      </c>
      <c r="R12" s="13"/>
      <c r="S12" s="79">
        <v>0</v>
      </c>
      <c r="T12" s="13"/>
      <c r="U12" s="13"/>
      <c r="V12" s="79">
        <v>0</v>
      </c>
      <c r="W12" s="13">
        <v>1</v>
      </c>
      <c r="X12" s="13"/>
      <c r="Y12" s="79">
        <v>1</v>
      </c>
      <c r="Z12" s="13"/>
      <c r="AA12" s="13" t="s">
        <v>33</v>
      </c>
      <c r="AB12" s="84">
        <v>0</v>
      </c>
      <c r="AC12" s="60">
        <v>3</v>
      </c>
      <c r="AD12" s="59">
        <v>68</v>
      </c>
      <c r="AE12" s="59">
        <v>6</v>
      </c>
    </row>
    <row r="13" spans="1:31" ht="14.25" customHeight="1" x14ac:dyDescent="0.25">
      <c r="A13" s="26" t="s">
        <v>27</v>
      </c>
      <c r="B13" s="13"/>
      <c r="C13" s="13">
        <v>1</v>
      </c>
      <c r="D13" s="75">
        <v>1</v>
      </c>
      <c r="E13" s="13"/>
      <c r="F13" s="13"/>
      <c r="G13" s="79">
        <v>0</v>
      </c>
      <c r="H13" s="13"/>
      <c r="I13" s="13"/>
      <c r="J13" s="79">
        <v>0</v>
      </c>
      <c r="K13" s="13"/>
      <c r="L13" s="13">
        <v>1</v>
      </c>
      <c r="M13" s="79">
        <v>1</v>
      </c>
      <c r="N13" s="13"/>
      <c r="O13" s="13"/>
      <c r="P13" s="75">
        <v>0</v>
      </c>
      <c r="Q13" s="13"/>
      <c r="R13" s="13"/>
      <c r="S13" s="79">
        <v>0</v>
      </c>
      <c r="T13" s="13"/>
      <c r="U13" s="13"/>
      <c r="V13" s="79">
        <v>0</v>
      </c>
      <c r="W13" s="13">
        <v>1</v>
      </c>
      <c r="X13" s="13"/>
      <c r="Y13" s="79">
        <v>1</v>
      </c>
      <c r="Z13" s="13"/>
      <c r="AA13" s="13"/>
      <c r="AB13" s="84">
        <v>0</v>
      </c>
      <c r="AC13" s="60">
        <v>3</v>
      </c>
      <c r="AD13" s="59">
        <v>34</v>
      </c>
      <c r="AE13" s="59">
        <v>3</v>
      </c>
    </row>
    <row r="14" spans="1:31" ht="14.25" customHeight="1" x14ac:dyDescent="0.25">
      <c r="A14" s="16" t="s">
        <v>24</v>
      </c>
      <c r="B14" s="13"/>
      <c r="C14" s="13">
        <v>1</v>
      </c>
      <c r="D14" s="75">
        <v>1</v>
      </c>
      <c r="E14" s="13"/>
      <c r="F14" s="13"/>
      <c r="G14" s="79">
        <f t="shared" ref="G14:G20" si="0">SUM(E14:F14)</f>
        <v>0</v>
      </c>
      <c r="H14" s="13"/>
      <c r="I14" s="13" t="s">
        <v>33</v>
      </c>
      <c r="J14" s="79">
        <f t="shared" ref="J14:J20" si="1">SUM(H14:I14)</f>
        <v>0</v>
      </c>
      <c r="K14" s="13"/>
      <c r="L14" s="13">
        <v>1</v>
      </c>
      <c r="M14" s="79">
        <v>1</v>
      </c>
      <c r="N14" s="13"/>
      <c r="O14" s="13"/>
      <c r="P14" s="75">
        <f t="shared" ref="P14:P20" si="2">SUM(N14:O14)</f>
        <v>0</v>
      </c>
      <c r="Q14" s="13"/>
      <c r="R14" s="13" t="s">
        <v>33</v>
      </c>
      <c r="S14" s="79">
        <f t="shared" ref="S14:S20" si="3">SUM(Q14:R14)</f>
        <v>0</v>
      </c>
      <c r="T14" s="13"/>
      <c r="U14" s="13"/>
      <c r="V14" s="79">
        <f>SUM(T14:U14)</f>
        <v>0</v>
      </c>
      <c r="W14" s="13"/>
      <c r="X14" s="13"/>
      <c r="Y14" s="79">
        <f t="shared" ref="Y14:Y20" si="4">SUM(W14:X14)</f>
        <v>0</v>
      </c>
      <c r="Z14" s="13">
        <v>1</v>
      </c>
      <c r="AA14" s="13">
        <v>1</v>
      </c>
      <c r="AB14" s="84">
        <f>SUM(Z14:AA14)</f>
        <v>2</v>
      </c>
      <c r="AC14" s="60">
        <v>3</v>
      </c>
      <c r="AD14" s="59">
        <v>68</v>
      </c>
      <c r="AE14" s="59">
        <v>6</v>
      </c>
    </row>
    <row r="15" spans="1:31" ht="14.25" customHeight="1" x14ac:dyDescent="0.25">
      <c r="A15" s="16" t="s">
        <v>26</v>
      </c>
      <c r="B15" s="13"/>
      <c r="C15" s="13"/>
      <c r="D15" s="75">
        <f t="shared" ref="D15:D20" si="5">SUM(B15:C15)</f>
        <v>0</v>
      </c>
      <c r="E15" s="13"/>
      <c r="F15" s="13"/>
      <c r="G15" s="79">
        <f t="shared" si="0"/>
        <v>0</v>
      </c>
      <c r="H15" s="13"/>
      <c r="I15" s="13"/>
      <c r="J15" s="79">
        <f t="shared" si="1"/>
        <v>0</v>
      </c>
      <c r="K15" s="13"/>
      <c r="L15" s="13" t="s">
        <v>33</v>
      </c>
      <c r="M15" s="79">
        <f t="shared" ref="M15:M20" si="6">SUM(K15:L15)</f>
        <v>0</v>
      </c>
      <c r="N15" s="13"/>
      <c r="O15" s="13"/>
      <c r="P15" s="75">
        <f t="shared" si="2"/>
        <v>0</v>
      </c>
      <c r="Q15" s="13"/>
      <c r="R15" s="13"/>
      <c r="S15" s="79">
        <f t="shared" si="3"/>
        <v>0</v>
      </c>
      <c r="T15" s="13"/>
      <c r="U15" s="13"/>
      <c r="V15" s="79">
        <f>SUM(T15:U15)</f>
        <v>0</v>
      </c>
      <c r="W15" s="13"/>
      <c r="X15" s="13"/>
      <c r="Y15" s="79">
        <f t="shared" si="4"/>
        <v>0</v>
      </c>
      <c r="Z15" s="13">
        <v>1</v>
      </c>
      <c r="AA15" s="13"/>
      <c r="AB15" s="84">
        <v>1</v>
      </c>
      <c r="AC15" s="60">
        <f t="shared" ref="AC15:AC20" si="7">D15+G15+J15+M15+P15+S15+V15+Y15+AB15</f>
        <v>1</v>
      </c>
      <c r="AD15" s="59">
        <v>34</v>
      </c>
      <c r="AE15" s="59">
        <v>3</v>
      </c>
    </row>
    <row r="16" spans="1:31" ht="14.25" customHeight="1" x14ac:dyDescent="0.25">
      <c r="A16" s="16" t="s">
        <v>28</v>
      </c>
      <c r="B16" s="13"/>
      <c r="C16" s="13"/>
      <c r="D16" s="75">
        <f t="shared" si="5"/>
        <v>0</v>
      </c>
      <c r="E16" s="13"/>
      <c r="F16" s="13"/>
      <c r="G16" s="79">
        <f t="shared" si="0"/>
        <v>0</v>
      </c>
      <c r="H16" s="13"/>
      <c r="I16" s="13"/>
      <c r="J16" s="79">
        <f t="shared" si="1"/>
        <v>0</v>
      </c>
      <c r="K16" s="13"/>
      <c r="L16" s="13"/>
      <c r="M16" s="79">
        <f t="shared" si="6"/>
        <v>0</v>
      </c>
      <c r="N16" s="13"/>
      <c r="O16" s="13"/>
      <c r="P16" s="75">
        <f t="shared" si="2"/>
        <v>0</v>
      </c>
      <c r="Q16" s="13"/>
      <c r="R16" s="13"/>
      <c r="S16" s="79">
        <f t="shared" si="3"/>
        <v>0</v>
      </c>
      <c r="T16" s="13"/>
      <c r="U16" s="13"/>
      <c r="V16" s="79">
        <f>SUM(T16:U16)</f>
        <v>0</v>
      </c>
      <c r="W16" s="13"/>
      <c r="X16" s="13">
        <v>1</v>
      </c>
      <c r="Y16" s="79">
        <f t="shared" si="4"/>
        <v>1</v>
      </c>
      <c r="Z16" s="13" t="s">
        <v>33</v>
      </c>
      <c r="AA16" s="13"/>
      <c r="AB16" s="84">
        <f>SUM(Z16:AA16)</f>
        <v>0</v>
      </c>
      <c r="AC16" s="60">
        <f t="shared" si="7"/>
        <v>1</v>
      </c>
      <c r="AD16" s="59">
        <v>68</v>
      </c>
      <c r="AE16" s="59">
        <v>2</v>
      </c>
    </row>
    <row r="17" spans="1:31" ht="14.25" customHeight="1" x14ac:dyDescent="0.25">
      <c r="A17" s="16" t="s">
        <v>16</v>
      </c>
      <c r="B17" s="13"/>
      <c r="C17" s="13"/>
      <c r="D17" s="75">
        <f t="shared" si="5"/>
        <v>0</v>
      </c>
      <c r="E17" s="13"/>
      <c r="F17" s="13"/>
      <c r="G17" s="79">
        <f t="shared" si="0"/>
        <v>0</v>
      </c>
      <c r="H17" s="13"/>
      <c r="I17" s="13"/>
      <c r="J17" s="79">
        <f t="shared" si="1"/>
        <v>0</v>
      </c>
      <c r="K17" s="13"/>
      <c r="L17" s="13"/>
      <c r="M17" s="79">
        <f t="shared" si="6"/>
        <v>0</v>
      </c>
      <c r="N17" s="13"/>
      <c r="O17" s="13"/>
      <c r="P17" s="75">
        <f t="shared" si="2"/>
        <v>0</v>
      </c>
      <c r="Q17" s="13"/>
      <c r="R17" s="13"/>
      <c r="S17" s="79">
        <f t="shared" si="3"/>
        <v>0</v>
      </c>
      <c r="T17" s="13"/>
      <c r="U17" s="13">
        <v>1</v>
      </c>
      <c r="V17" s="79">
        <v>1</v>
      </c>
      <c r="W17" s="13"/>
      <c r="X17" s="13"/>
      <c r="Y17" s="79">
        <f t="shared" si="4"/>
        <v>0</v>
      </c>
      <c r="Z17" s="13"/>
      <c r="AA17" s="13"/>
      <c r="AB17" s="84">
        <f>SUM(Z17:AA17)</f>
        <v>0</v>
      </c>
      <c r="AC17" s="60">
        <f t="shared" si="7"/>
        <v>1</v>
      </c>
      <c r="AD17" s="59">
        <v>34</v>
      </c>
      <c r="AE17" s="59">
        <v>1</v>
      </c>
    </row>
    <row r="18" spans="1:31" ht="14.25" customHeight="1" x14ac:dyDescent="0.25">
      <c r="A18" s="16" t="s">
        <v>17</v>
      </c>
      <c r="B18" s="13"/>
      <c r="C18" s="13"/>
      <c r="D18" s="75">
        <f t="shared" si="5"/>
        <v>0</v>
      </c>
      <c r="E18" s="13"/>
      <c r="F18" s="13"/>
      <c r="G18" s="79">
        <f t="shared" si="0"/>
        <v>0</v>
      </c>
      <c r="H18" s="13"/>
      <c r="I18" s="13"/>
      <c r="J18" s="79">
        <f t="shared" si="1"/>
        <v>0</v>
      </c>
      <c r="K18" s="13"/>
      <c r="L18" s="13"/>
      <c r="M18" s="79">
        <f t="shared" si="6"/>
        <v>0</v>
      </c>
      <c r="N18" s="13"/>
      <c r="O18" s="13"/>
      <c r="P18" s="75">
        <f t="shared" si="2"/>
        <v>0</v>
      </c>
      <c r="Q18" s="13"/>
      <c r="R18" s="13"/>
      <c r="S18" s="79">
        <f t="shared" si="3"/>
        <v>0</v>
      </c>
      <c r="T18" s="13" t="s">
        <v>33</v>
      </c>
      <c r="U18" s="13">
        <v>1</v>
      </c>
      <c r="V18" s="79">
        <v>1</v>
      </c>
      <c r="W18" s="13"/>
      <c r="X18" s="13"/>
      <c r="Y18" s="79">
        <f t="shared" si="4"/>
        <v>0</v>
      </c>
      <c r="Z18" s="13"/>
      <c r="AA18" s="13" t="s">
        <v>33</v>
      </c>
      <c r="AB18" s="84">
        <v>0</v>
      </c>
      <c r="AC18" s="60">
        <f t="shared" si="7"/>
        <v>1</v>
      </c>
      <c r="AD18" s="59">
        <v>34</v>
      </c>
      <c r="AE18" s="59">
        <v>1</v>
      </c>
    </row>
    <row r="19" spans="1:31" ht="14.25" customHeight="1" x14ac:dyDescent="0.25">
      <c r="A19" s="23" t="s">
        <v>31</v>
      </c>
      <c r="B19" s="14"/>
      <c r="C19" s="14"/>
      <c r="D19" s="76">
        <f t="shared" si="5"/>
        <v>0</v>
      </c>
      <c r="E19" s="14"/>
      <c r="F19" s="14"/>
      <c r="G19" s="80">
        <f t="shared" si="0"/>
        <v>0</v>
      </c>
      <c r="H19" s="14"/>
      <c r="I19" s="14"/>
      <c r="J19" s="80">
        <f t="shared" si="1"/>
        <v>0</v>
      </c>
      <c r="K19" s="14"/>
      <c r="L19" s="14"/>
      <c r="M19" s="80">
        <f t="shared" si="6"/>
        <v>0</v>
      </c>
      <c r="N19" s="14"/>
      <c r="O19" s="14"/>
      <c r="P19" s="76">
        <f t="shared" si="2"/>
        <v>0</v>
      </c>
      <c r="Q19" s="14"/>
      <c r="R19" s="14"/>
      <c r="S19" s="80">
        <f t="shared" si="3"/>
        <v>0</v>
      </c>
      <c r="T19" s="14"/>
      <c r="U19" s="14"/>
      <c r="V19" s="80">
        <f>SUM(T19:U19)</f>
        <v>0</v>
      </c>
      <c r="W19" s="14"/>
      <c r="X19" s="14">
        <v>1</v>
      </c>
      <c r="Y19" s="80">
        <f t="shared" si="4"/>
        <v>1</v>
      </c>
      <c r="Z19" s="14"/>
      <c r="AA19" s="14"/>
      <c r="AB19" s="85">
        <f>SUM(Z19:AA19)</f>
        <v>0</v>
      </c>
      <c r="AC19" s="60">
        <f t="shared" si="7"/>
        <v>1</v>
      </c>
      <c r="AD19" s="59">
        <v>68</v>
      </c>
      <c r="AE19" s="59">
        <v>6</v>
      </c>
    </row>
    <row r="20" spans="1:31" ht="14.25" customHeight="1" x14ac:dyDescent="0.25">
      <c r="A20" s="24" t="s">
        <v>18</v>
      </c>
      <c r="B20" s="15"/>
      <c r="C20" s="15"/>
      <c r="D20" s="77">
        <f t="shared" si="5"/>
        <v>0</v>
      </c>
      <c r="E20" s="15"/>
      <c r="F20" s="15"/>
      <c r="G20" s="81">
        <f t="shared" si="0"/>
        <v>0</v>
      </c>
      <c r="H20" s="15"/>
      <c r="I20" s="15"/>
      <c r="J20" s="81">
        <f t="shared" si="1"/>
        <v>0</v>
      </c>
      <c r="K20" s="15"/>
      <c r="L20" s="15"/>
      <c r="M20" s="81">
        <f t="shared" si="6"/>
        <v>0</v>
      </c>
      <c r="N20" s="15"/>
      <c r="O20" s="15"/>
      <c r="P20" s="77">
        <f t="shared" si="2"/>
        <v>0</v>
      </c>
      <c r="Q20" s="15"/>
      <c r="R20" s="15"/>
      <c r="S20" s="81">
        <f t="shared" si="3"/>
        <v>0</v>
      </c>
      <c r="T20" s="15"/>
      <c r="U20" s="15"/>
      <c r="V20" s="81">
        <f>SUM(T20:U20)</f>
        <v>0</v>
      </c>
      <c r="W20" s="15"/>
      <c r="X20" s="15"/>
      <c r="Y20" s="81">
        <f t="shared" si="4"/>
        <v>0</v>
      </c>
      <c r="Z20" s="15"/>
      <c r="AA20" s="15">
        <v>1</v>
      </c>
      <c r="AB20" s="86">
        <v>1</v>
      </c>
      <c r="AC20" s="60">
        <f t="shared" si="7"/>
        <v>1</v>
      </c>
      <c r="AD20" s="59">
        <v>68</v>
      </c>
      <c r="AE20" s="59">
        <v>6</v>
      </c>
    </row>
    <row r="21" spans="1:31" ht="14.25" customHeight="1" x14ac:dyDescent="0.25">
      <c r="A21" s="24" t="s">
        <v>42</v>
      </c>
      <c r="B21" s="5"/>
      <c r="C21" s="5">
        <v>1</v>
      </c>
      <c r="D21" s="78">
        <v>1</v>
      </c>
      <c r="E21" s="5"/>
      <c r="F21" s="5"/>
      <c r="G21" s="78">
        <v>0</v>
      </c>
      <c r="H21" s="5"/>
      <c r="I21" s="5"/>
      <c r="J21" s="78">
        <v>0</v>
      </c>
      <c r="K21" s="5"/>
      <c r="L21" s="5">
        <v>1</v>
      </c>
      <c r="M21" s="78">
        <v>1</v>
      </c>
      <c r="N21" s="5"/>
      <c r="O21" s="5"/>
      <c r="P21" s="78">
        <v>0</v>
      </c>
      <c r="Q21" s="5"/>
      <c r="R21" s="5"/>
      <c r="S21" s="78">
        <v>0</v>
      </c>
      <c r="T21" s="5"/>
      <c r="U21" s="5"/>
      <c r="V21" s="78">
        <v>0</v>
      </c>
      <c r="W21" s="5"/>
      <c r="X21" s="5">
        <v>1</v>
      </c>
      <c r="Y21" s="78">
        <v>1</v>
      </c>
      <c r="Z21" s="5"/>
      <c r="AA21" s="5"/>
      <c r="AB21" s="87">
        <v>0</v>
      </c>
      <c r="AC21" s="90">
        <v>3</v>
      </c>
      <c r="AD21" s="59">
        <v>68</v>
      </c>
      <c r="AE21" s="59">
        <v>6</v>
      </c>
    </row>
    <row r="22" spans="1:31" ht="14.25" customHeight="1" x14ac:dyDescent="0.25">
      <c r="AC22" s="35">
        <f>SUM(AC5:AC21)</f>
        <v>38</v>
      </c>
      <c r="AD22" s="35">
        <f>SUM(AD5:AD21)</f>
        <v>1054</v>
      </c>
      <c r="AE22" s="35">
        <f>SUM(AE5:AE21)</f>
        <v>87</v>
      </c>
    </row>
    <row r="23" spans="1:31" ht="14.25" customHeight="1" x14ac:dyDescent="0.25">
      <c r="AC23" s="37">
        <v>0.06</v>
      </c>
      <c r="AD23" s="35" t="s">
        <v>39</v>
      </c>
      <c r="AE23" s="37">
        <v>0.1</v>
      </c>
    </row>
    <row r="24" spans="1:31" ht="14.25" customHeight="1" x14ac:dyDescent="0.25"/>
    <row r="25" spans="1:31" ht="14.25" customHeight="1" x14ac:dyDescent="0.25"/>
    <row r="26" spans="1:31" ht="14.25" customHeight="1" x14ac:dyDescent="0.25"/>
    <row r="27" spans="1:31" ht="14.25" customHeight="1" x14ac:dyDescent="0.25"/>
    <row r="28" spans="1:31" ht="14.25" customHeight="1" x14ac:dyDescent="0.25"/>
    <row r="29" spans="1:31" ht="14.25" customHeight="1" x14ac:dyDescent="0.25"/>
    <row r="30" spans="1:31" ht="14.25" customHeight="1" x14ac:dyDescent="0.25"/>
    <row r="31" spans="1:31" ht="14.25" customHeight="1" x14ac:dyDescent="0.25"/>
    <row r="32" spans="1:3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Q3:S3"/>
    <mergeCell ref="T3:V3"/>
    <mergeCell ref="W3:Y3"/>
    <mergeCell ref="Z3:AB3"/>
    <mergeCell ref="A1:AB1"/>
    <mergeCell ref="B2:AB2"/>
    <mergeCell ref="B3:D3"/>
    <mergeCell ref="E3:G3"/>
    <mergeCell ref="H3:J3"/>
    <mergeCell ref="K3:M3"/>
    <mergeCell ref="N3:P3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999"/>
  <sheetViews>
    <sheetView zoomScale="77" zoomScaleNormal="77" workbookViewId="0">
      <selection sqref="A1:AB1"/>
    </sheetView>
  </sheetViews>
  <sheetFormatPr defaultColWidth="14.42578125" defaultRowHeight="15" customHeight="1" x14ac:dyDescent="0.25"/>
  <cols>
    <col min="1" max="1" width="32" customWidth="1"/>
    <col min="2" max="10" width="3.7109375" customWidth="1"/>
    <col min="11" max="11" width="4" customWidth="1"/>
    <col min="12" max="13" width="3.7109375" customWidth="1"/>
    <col min="14" max="16" width="4" customWidth="1"/>
    <col min="17" max="18" width="3.7109375" customWidth="1"/>
    <col min="19" max="19" width="3.85546875" customWidth="1"/>
    <col min="20" max="28" width="3.7109375" customWidth="1"/>
    <col min="29" max="29" width="38.140625" customWidth="1"/>
    <col min="30" max="30" width="26.42578125" customWidth="1"/>
    <col min="31" max="31" width="35.42578125" customWidth="1"/>
  </cols>
  <sheetData>
    <row r="1" spans="1:31" ht="14.25" customHeight="1" x14ac:dyDescent="0.25">
      <c r="A1" s="107" t="s">
        <v>67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16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9"/>
      <c r="AC1" s="7"/>
    </row>
    <row r="2" spans="1:31" ht="14.25" customHeight="1" x14ac:dyDescent="0.25">
      <c r="A2" s="39"/>
      <c r="B2" s="117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9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20"/>
      <c r="AC2" s="7"/>
    </row>
    <row r="3" spans="1:31" ht="14.25" customHeight="1" x14ac:dyDescent="0.25">
      <c r="A3" s="21" t="s">
        <v>0</v>
      </c>
      <c r="B3" s="107" t="s">
        <v>1</v>
      </c>
      <c r="C3" s="108"/>
      <c r="D3" s="109"/>
      <c r="E3" s="107" t="s">
        <v>2</v>
      </c>
      <c r="F3" s="108"/>
      <c r="G3" s="109"/>
      <c r="H3" s="107" t="s">
        <v>3</v>
      </c>
      <c r="I3" s="108"/>
      <c r="J3" s="109"/>
      <c r="K3" s="107" t="s">
        <v>4</v>
      </c>
      <c r="L3" s="108"/>
      <c r="M3" s="109"/>
      <c r="N3" s="107" t="s">
        <v>5</v>
      </c>
      <c r="O3" s="121"/>
      <c r="P3" s="109"/>
      <c r="Q3" s="107" t="s">
        <v>6</v>
      </c>
      <c r="R3" s="108"/>
      <c r="S3" s="109"/>
      <c r="T3" s="107" t="s">
        <v>7</v>
      </c>
      <c r="U3" s="108"/>
      <c r="V3" s="109"/>
      <c r="W3" s="107" t="s">
        <v>8</v>
      </c>
      <c r="X3" s="108"/>
      <c r="Y3" s="109"/>
      <c r="Z3" s="107" t="s">
        <v>9</v>
      </c>
      <c r="AA3" s="108"/>
      <c r="AB3" s="109"/>
      <c r="AC3" s="7"/>
    </row>
    <row r="4" spans="1:31" ht="63" customHeight="1" x14ac:dyDescent="0.25">
      <c r="A4" s="21" t="s">
        <v>10</v>
      </c>
      <c r="B4" s="22" t="s">
        <v>40</v>
      </c>
      <c r="C4" s="22" t="s">
        <v>41</v>
      </c>
      <c r="D4" s="61" t="s">
        <v>11</v>
      </c>
      <c r="E4" s="22" t="s">
        <v>40</v>
      </c>
      <c r="F4" s="22" t="s">
        <v>41</v>
      </c>
      <c r="G4" s="61" t="s">
        <v>11</v>
      </c>
      <c r="H4" s="22" t="s">
        <v>40</v>
      </c>
      <c r="I4" s="22" t="s">
        <v>41</v>
      </c>
      <c r="J4" s="61" t="s">
        <v>11</v>
      </c>
      <c r="K4" s="22" t="s">
        <v>40</v>
      </c>
      <c r="L4" s="22" t="s">
        <v>41</v>
      </c>
      <c r="M4" s="61" t="s">
        <v>11</v>
      </c>
      <c r="N4" s="22" t="s">
        <v>40</v>
      </c>
      <c r="O4" s="22" t="s">
        <v>41</v>
      </c>
      <c r="P4" s="61" t="s">
        <v>11</v>
      </c>
      <c r="Q4" s="22" t="s">
        <v>40</v>
      </c>
      <c r="R4" s="22" t="s">
        <v>41</v>
      </c>
      <c r="S4" s="61" t="s">
        <v>11</v>
      </c>
      <c r="T4" s="22" t="s">
        <v>40</v>
      </c>
      <c r="U4" s="22" t="s">
        <v>41</v>
      </c>
      <c r="V4" s="61" t="s">
        <v>11</v>
      </c>
      <c r="W4" s="22" t="s">
        <v>40</v>
      </c>
      <c r="X4" s="22" t="s">
        <v>41</v>
      </c>
      <c r="Y4" s="61" t="s">
        <v>11</v>
      </c>
      <c r="Z4" s="22" t="s">
        <v>40</v>
      </c>
      <c r="AA4" s="22" t="s">
        <v>41</v>
      </c>
      <c r="AB4" s="68" t="s">
        <v>11</v>
      </c>
      <c r="AC4" s="57" t="s">
        <v>52</v>
      </c>
      <c r="AD4" s="58" t="s">
        <v>54</v>
      </c>
      <c r="AE4" s="58" t="s">
        <v>53</v>
      </c>
    </row>
    <row r="5" spans="1:31" ht="14.25" customHeight="1" x14ac:dyDescent="0.25">
      <c r="A5" s="16" t="s">
        <v>12</v>
      </c>
      <c r="B5" s="16"/>
      <c r="C5" s="3">
        <v>1</v>
      </c>
      <c r="D5" s="62">
        <v>1</v>
      </c>
      <c r="E5" s="3" t="s">
        <v>33</v>
      </c>
      <c r="F5" s="3"/>
      <c r="G5" s="62">
        <v>0</v>
      </c>
      <c r="H5" s="3"/>
      <c r="I5" s="3" t="s">
        <v>33</v>
      </c>
      <c r="J5" s="62">
        <v>0</v>
      </c>
      <c r="K5" s="3"/>
      <c r="L5" s="3">
        <v>1</v>
      </c>
      <c r="M5" s="62">
        <v>1</v>
      </c>
      <c r="N5" s="3"/>
      <c r="O5" s="3"/>
      <c r="P5" s="62">
        <v>0</v>
      </c>
      <c r="Q5" s="3"/>
      <c r="R5" s="3">
        <v>1</v>
      </c>
      <c r="S5" s="62">
        <v>1</v>
      </c>
      <c r="T5" s="3"/>
      <c r="U5" s="3"/>
      <c r="V5" s="62">
        <v>0</v>
      </c>
      <c r="W5" s="3">
        <v>1</v>
      </c>
      <c r="X5" s="3"/>
      <c r="Y5" s="62">
        <v>1</v>
      </c>
      <c r="Z5" s="3"/>
      <c r="AA5" s="3"/>
      <c r="AB5" s="69">
        <v>0</v>
      </c>
      <c r="AC5" s="60">
        <f>D5+G5+J5+M5+P5+S5+V5+Y5+AB5</f>
        <v>4</v>
      </c>
      <c r="AD5" s="59">
        <v>102</v>
      </c>
      <c r="AE5" s="59">
        <v>10</v>
      </c>
    </row>
    <row r="6" spans="1:31" ht="14.25" customHeight="1" x14ac:dyDescent="0.25">
      <c r="A6" s="16" t="s">
        <v>20</v>
      </c>
      <c r="B6" s="16"/>
      <c r="C6" s="3">
        <v>1</v>
      </c>
      <c r="D6" s="62">
        <v>1</v>
      </c>
      <c r="E6" s="3"/>
      <c r="F6" s="3"/>
      <c r="G6" s="62">
        <v>0</v>
      </c>
      <c r="H6" s="3"/>
      <c r="I6" s="3"/>
      <c r="J6" s="62">
        <v>0</v>
      </c>
      <c r="K6" s="3"/>
      <c r="L6" s="3"/>
      <c r="M6" s="62">
        <v>0</v>
      </c>
      <c r="N6" s="3"/>
      <c r="O6" s="3"/>
      <c r="P6" s="62">
        <v>1</v>
      </c>
      <c r="Q6" s="3"/>
      <c r="R6" s="3" t="s">
        <v>33</v>
      </c>
      <c r="S6" s="62">
        <v>0</v>
      </c>
      <c r="T6" s="3"/>
      <c r="U6" s="3"/>
      <c r="V6" s="62">
        <v>0</v>
      </c>
      <c r="W6" s="3">
        <v>0</v>
      </c>
      <c r="X6" s="3" t="s">
        <v>33</v>
      </c>
      <c r="Y6" s="62">
        <v>0</v>
      </c>
      <c r="Z6" s="3">
        <v>1</v>
      </c>
      <c r="AA6" s="3" t="s">
        <v>33</v>
      </c>
      <c r="AB6" s="69">
        <v>1</v>
      </c>
      <c r="AC6" s="60">
        <f>D6+G6+J6+M6+P6+S6+V6+Y6+AB6</f>
        <v>3</v>
      </c>
      <c r="AD6" s="59">
        <v>68</v>
      </c>
      <c r="AE6" s="59">
        <v>6</v>
      </c>
    </row>
    <row r="7" spans="1:31" ht="14.25" customHeight="1" x14ac:dyDescent="0.25">
      <c r="A7" s="16" t="s">
        <v>19</v>
      </c>
      <c r="B7" s="16"/>
      <c r="C7" s="3">
        <v>1</v>
      </c>
      <c r="D7" s="62">
        <v>1</v>
      </c>
      <c r="E7" s="3" t="s">
        <v>33</v>
      </c>
      <c r="F7" s="3"/>
      <c r="G7" s="62">
        <v>0</v>
      </c>
      <c r="H7" s="3"/>
      <c r="I7" s="3" t="s">
        <v>33</v>
      </c>
      <c r="J7" s="62">
        <v>0</v>
      </c>
      <c r="K7" s="3" t="s">
        <v>33</v>
      </c>
      <c r="L7" s="3">
        <v>1</v>
      </c>
      <c r="M7" s="62">
        <v>1</v>
      </c>
      <c r="N7" s="3"/>
      <c r="O7" s="3"/>
      <c r="P7" s="62">
        <v>0</v>
      </c>
      <c r="Q7" s="3" t="s">
        <v>33</v>
      </c>
      <c r="R7" s="3"/>
      <c r="S7" s="62">
        <v>0</v>
      </c>
      <c r="T7" s="3"/>
      <c r="U7" s="3"/>
      <c r="V7" s="62">
        <v>0</v>
      </c>
      <c r="W7" s="3">
        <v>0</v>
      </c>
      <c r="X7" s="3"/>
      <c r="Y7" s="62">
        <v>0</v>
      </c>
      <c r="Z7" s="3">
        <v>1</v>
      </c>
      <c r="AA7" s="3"/>
      <c r="AB7" s="69">
        <v>1</v>
      </c>
      <c r="AC7" s="60">
        <v>9</v>
      </c>
      <c r="AD7" s="59">
        <v>102</v>
      </c>
      <c r="AE7" s="59">
        <v>10</v>
      </c>
    </row>
    <row r="8" spans="1:31" ht="14.25" customHeight="1" x14ac:dyDescent="0.25">
      <c r="A8" s="16" t="s">
        <v>36</v>
      </c>
      <c r="B8" s="16"/>
      <c r="C8" s="3">
        <v>1</v>
      </c>
      <c r="D8" s="62">
        <v>1</v>
      </c>
      <c r="E8" s="3" t="s">
        <v>33</v>
      </c>
      <c r="F8" s="3"/>
      <c r="G8" s="62">
        <v>0</v>
      </c>
      <c r="H8" s="3" t="s">
        <v>33</v>
      </c>
      <c r="I8" s="3">
        <v>1</v>
      </c>
      <c r="J8" s="62">
        <v>1</v>
      </c>
      <c r="K8" s="3"/>
      <c r="L8" s="3"/>
      <c r="M8" s="62">
        <v>1</v>
      </c>
      <c r="N8" s="3"/>
      <c r="O8" s="3"/>
      <c r="P8" s="62">
        <v>1</v>
      </c>
      <c r="Q8" s="3"/>
      <c r="R8" s="3" t="s">
        <v>33</v>
      </c>
      <c r="S8" s="62">
        <v>0</v>
      </c>
      <c r="T8" s="3"/>
      <c r="U8" s="3"/>
      <c r="V8" s="62">
        <v>0</v>
      </c>
      <c r="W8" s="3">
        <v>1</v>
      </c>
      <c r="X8" s="3" t="s">
        <v>33</v>
      </c>
      <c r="Y8" s="62">
        <v>1</v>
      </c>
      <c r="Z8" s="3"/>
      <c r="AA8" s="3" t="s">
        <v>33</v>
      </c>
      <c r="AB8" s="69">
        <v>0</v>
      </c>
      <c r="AC8" s="60">
        <f>D8+G8+J8+M8+P8+S8+V8+Y8+AB8</f>
        <v>5</v>
      </c>
      <c r="AD8" s="59">
        <v>102</v>
      </c>
      <c r="AE8" s="59">
        <v>10</v>
      </c>
    </row>
    <row r="9" spans="1:31" ht="14.25" customHeight="1" x14ac:dyDescent="0.25">
      <c r="A9" s="16" t="s">
        <v>37</v>
      </c>
      <c r="B9" s="16"/>
      <c r="C9" s="3">
        <v>1</v>
      </c>
      <c r="D9" s="62">
        <v>1</v>
      </c>
      <c r="E9" s="3"/>
      <c r="F9" s="3" t="s">
        <v>33</v>
      </c>
      <c r="G9" s="62">
        <v>0</v>
      </c>
      <c r="H9" s="3"/>
      <c r="I9" s="3"/>
      <c r="J9" s="62">
        <v>0</v>
      </c>
      <c r="K9" s="3"/>
      <c r="L9" s="3">
        <v>1</v>
      </c>
      <c r="M9" s="62">
        <v>1</v>
      </c>
      <c r="N9" s="3"/>
      <c r="O9" s="3"/>
      <c r="P9" s="62">
        <v>0</v>
      </c>
      <c r="Q9" s="3"/>
      <c r="R9" s="3"/>
      <c r="S9" s="62">
        <v>0</v>
      </c>
      <c r="T9" s="3"/>
      <c r="U9" s="3"/>
      <c r="V9" s="62">
        <v>0</v>
      </c>
      <c r="W9" s="3">
        <v>1</v>
      </c>
      <c r="X9" s="3"/>
      <c r="Y9" s="62">
        <v>1</v>
      </c>
      <c r="Z9" s="3"/>
      <c r="AA9" s="3"/>
      <c r="AB9" s="69">
        <v>0</v>
      </c>
      <c r="AC9" s="60">
        <f>SUM(D9+G9+J9+M9+P9+S9+V9+Y9+AB9)</f>
        <v>3</v>
      </c>
      <c r="AD9" s="59">
        <v>68</v>
      </c>
      <c r="AE9" s="59">
        <v>6</v>
      </c>
    </row>
    <row r="10" spans="1:31" ht="14.25" customHeight="1" x14ac:dyDescent="0.25">
      <c r="A10" s="16" t="s">
        <v>22</v>
      </c>
      <c r="B10" s="16"/>
      <c r="C10" s="3"/>
      <c r="D10" s="62">
        <v>0</v>
      </c>
      <c r="E10" s="3"/>
      <c r="F10" s="3"/>
      <c r="G10" s="62">
        <v>0</v>
      </c>
      <c r="H10" s="3"/>
      <c r="I10" s="3"/>
      <c r="J10" s="62">
        <v>0</v>
      </c>
      <c r="K10" s="3"/>
      <c r="L10" s="3">
        <v>1</v>
      </c>
      <c r="M10" s="62">
        <v>1</v>
      </c>
      <c r="N10" s="3"/>
      <c r="O10" s="3"/>
      <c r="P10" s="62">
        <v>0</v>
      </c>
      <c r="Q10" s="3"/>
      <c r="R10" s="3"/>
      <c r="S10" s="62">
        <v>0</v>
      </c>
      <c r="T10" s="3"/>
      <c r="U10" s="3"/>
      <c r="V10" s="62">
        <v>0</v>
      </c>
      <c r="W10" s="3">
        <v>1</v>
      </c>
      <c r="X10" s="3"/>
      <c r="Y10" s="62">
        <v>1</v>
      </c>
      <c r="Z10" s="3"/>
      <c r="AA10" s="3"/>
      <c r="AB10" s="69">
        <v>0</v>
      </c>
      <c r="AC10" s="60">
        <v>2</v>
      </c>
      <c r="AD10" s="59">
        <v>34</v>
      </c>
      <c r="AE10" s="59">
        <v>3</v>
      </c>
    </row>
    <row r="11" spans="1:31" ht="14.25" customHeight="1" x14ac:dyDescent="0.25">
      <c r="A11" s="16" t="s">
        <v>30</v>
      </c>
      <c r="B11" s="17"/>
      <c r="C11" s="2">
        <v>1</v>
      </c>
      <c r="D11" s="62">
        <v>1</v>
      </c>
      <c r="E11" s="2"/>
      <c r="F11" s="2" t="s">
        <v>33</v>
      </c>
      <c r="G11" s="66">
        <v>0</v>
      </c>
      <c r="H11" s="2"/>
      <c r="I11" s="2"/>
      <c r="J11" s="66">
        <v>0</v>
      </c>
      <c r="K11" s="2"/>
      <c r="L11" s="2">
        <v>1</v>
      </c>
      <c r="M11" s="66">
        <v>1</v>
      </c>
      <c r="N11" s="2"/>
      <c r="O11" s="2"/>
      <c r="P11" s="62">
        <v>0</v>
      </c>
      <c r="Q11" s="2"/>
      <c r="R11" s="2" t="s">
        <v>33</v>
      </c>
      <c r="S11" s="66">
        <v>0</v>
      </c>
      <c r="T11" s="2"/>
      <c r="U11" s="2"/>
      <c r="V11" s="66">
        <v>0</v>
      </c>
      <c r="W11" s="2">
        <v>1</v>
      </c>
      <c r="X11" s="2"/>
      <c r="Y11" s="66">
        <v>1</v>
      </c>
      <c r="Z11" s="2"/>
      <c r="AA11" s="2"/>
      <c r="AB11" s="70">
        <v>0</v>
      </c>
      <c r="AC11" s="60">
        <v>3</v>
      </c>
      <c r="AD11" s="59">
        <v>68</v>
      </c>
      <c r="AE11" s="59">
        <v>6</v>
      </c>
    </row>
    <row r="12" spans="1:31" ht="14.25" customHeight="1" x14ac:dyDescent="0.25">
      <c r="A12" s="26" t="s">
        <v>27</v>
      </c>
      <c r="B12" s="17"/>
      <c r="C12" s="2">
        <v>1</v>
      </c>
      <c r="D12" s="62">
        <v>1</v>
      </c>
      <c r="E12" s="2"/>
      <c r="F12" s="2" t="s">
        <v>33</v>
      </c>
      <c r="G12" s="66">
        <v>0</v>
      </c>
      <c r="H12" s="2"/>
      <c r="I12" s="2"/>
      <c r="J12" s="66">
        <v>0</v>
      </c>
      <c r="K12" s="2"/>
      <c r="L12" s="2">
        <v>1</v>
      </c>
      <c r="M12" s="66">
        <v>1</v>
      </c>
      <c r="N12" s="2"/>
      <c r="O12" s="2"/>
      <c r="P12" s="62">
        <v>0</v>
      </c>
      <c r="Q12" s="2"/>
      <c r="R12" s="2"/>
      <c r="S12" s="66">
        <v>0</v>
      </c>
      <c r="T12" s="2"/>
      <c r="U12" s="2"/>
      <c r="V12" s="66">
        <v>0</v>
      </c>
      <c r="W12" s="2" t="s">
        <v>33</v>
      </c>
      <c r="X12" s="2" t="s">
        <v>33</v>
      </c>
      <c r="Y12" s="66" t="s">
        <v>33</v>
      </c>
      <c r="Z12" s="2">
        <v>1</v>
      </c>
      <c r="AA12" s="2" t="s">
        <v>33</v>
      </c>
      <c r="AB12" s="70">
        <v>1</v>
      </c>
      <c r="AC12" s="60">
        <v>3</v>
      </c>
      <c r="AD12" s="59">
        <v>34</v>
      </c>
      <c r="AE12" s="59">
        <v>3</v>
      </c>
    </row>
    <row r="13" spans="1:31" ht="14.25" customHeight="1" x14ac:dyDescent="0.25">
      <c r="A13" s="16" t="s">
        <v>24</v>
      </c>
      <c r="B13" s="17"/>
      <c r="C13" s="2">
        <v>1</v>
      </c>
      <c r="D13" s="62">
        <f>SUM(B13:C13)</f>
        <v>1</v>
      </c>
      <c r="E13" s="2"/>
      <c r="F13" s="2" t="s">
        <v>33</v>
      </c>
      <c r="G13" s="66">
        <f>SUM(E13:F13)</f>
        <v>0</v>
      </c>
      <c r="H13" s="2"/>
      <c r="I13" s="2"/>
      <c r="J13" s="66">
        <f>SUM(H13:I13)</f>
        <v>0</v>
      </c>
      <c r="K13" s="2" t="s">
        <v>33</v>
      </c>
      <c r="L13" s="2">
        <v>1</v>
      </c>
      <c r="M13" s="66">
        <v>1</v>
      </c>
      <c r="N13" s="2" t="s">
        <v>33</v>
      </c>
      <c r="O13" s="2"/>
      <c r="P13" s="62">
        <v>0</v>
      </c>
      <c r="Q13" s="2"/>
      <c r="R13" s="2"/>
      <c r="S13" s="66">
        <f>SUM(Q13:R13)</f>
        <v>0</v>
      </c>
      <c r="T13" s="2"/>
      <c r="U13" s="2"/>
      <c r="V13" s="66">
        <f>SUM(T13:U13)</f>
        <v>0</v>
      </c>
      <c r="W13" s="2">
        <v>1</v>
      </c>
      <c r="X13" s="2" t="s">
        <v>33</v>
      </c>
      <c r="Y13" s="66">
        <f>SUM(W13:X13)</f>
        <v>1</v>
      </c>
      <c r="Z13" s="2"/>
      <c r="AA13" s="2" t="s">
        <v>33</v>
      </c>
      <c r="AB13" s="70">
        <v>0</v>
      </c>
      <c r="AC13" s="60">
        <f>D13+G13+J13+M13+P13+S13+V13+Y13+AB13</f>
        <v>3</v>
      </c>
      <c r="AD13" s="59">
        <v>68</v>
      </c>
      <c r="AE13" s="59">
        <v>6</v>
      </c>
    </row>
    <row r="14" spans="1:31" ht="14.25" customHeight="1" x14ac:dyDescent="0.25">
      <c r="A14" s="16" t="s">
        <v>26</v>
      </c>
      <c r="B14" s="17"/>
      <c r="C14" s="2"/>
      <c r="D14" s="62">
        <f>SUM(B14:C14)</f>
        <v>0</v>
      </c>
      <c r="E14" s="2"/>
      <c r="F14" s="2" t="s">
        <v>33</v>
      </c>
      <c r="G14" s="66">
        <f>SUM(E14:F14)</f>
        <v>0</v>
      </c>
      <c r="H14" s="2"/>
      <c r="I14" s="2"/>
      <c r="J14" s="66">
        <f>SUM(H14:I14)</f>
        <v>0</v>
      </c>
      <c r="K14" s="2"/>
      <c r="L14" s="2"/>
      <c r="M14" s="66">
        <f>SUM(K14:L14)</f>
        <v>0</v>
      </c>
      <c r="N14" s="2"/>
      <c r="O14" s="2"/>
      <c r="P14" s="62">
        <f>SUM(N14:N14)</f>
        <v>0</v>
      </c>
      <c r="Q14" s="2"/>
      <c r="R14" s="2" t="s">
        <v>33</v>
      </c>
      <c r="S14" s="66">
        <f>SUM(Q14:R14)</f>
        <v>0</v>
      </c>
      <c r="T14" s="2"/>
      <c r="U14" s="2"/>
      <c r="V14" s="66">
        <f>SUM(T14:U14)</f>
        <v>0</v>
      </c>
      <c r="W14" s="2"/>
      <c r="X14" s="2"/>
      <c r="Y14" s="66"/>
      <c r="Z14" s="2">
        <v>1</v>
      </c>
      <c r="AA14" s="2" t="s">
        <v>33</v>
      </c>
      <c r="AB14" s="70">
        <v>1</v>
      </c>
      <c r="AC14" s="60">
        <f>D14+G14+J14+M14+P14+S14+V14+Y14+AB14</f>
        <v>1</v>
      </c>
      <c r="AD14" s="59">
        <v>68</v>
      </c>
      <c r="AE14" s="59">
        <v>6</v>
      </c>
    </row>
    <row r="15" spans="1:31" ht="14.25" customHeight="1" x14ac:dyDescent="0.25">
      <c r="A15" s="16" t="s">
        <v>28</v>
      </c>
      <c r="B15" s="17"/>
      <c r="C15" s="2">
        <v>1</v>
      </c>
      <c r="D15" s="62">
        <v>1</v>
      </c>
      <c r="E15" s="2"/>
      <c r="F15" s="2" t="s">
        <v>33</v>
      </c>
      <c r="G15" s="66">
        <f>SUM(E15:F15)</f>
        <v>0</v>
      </c>
      <c r="H15" s="2"/>
      <c r="I15" s="2">
        <v>1</v>
      </c>
      <c r="J15" s="66">
        <v>1</v>
      </c>
      <c r="K15" s="2"/>
      <c r="L15" s="2">
        <v>1</v>
      </c>
      <c r="M15" s="66">
        <f>SUM(K15:L15)</f>
        <v>1</v>
      </c>
      <c r="N15" s="2"/>
      <c r="O15" s="2"/>
      <c r="P15" s="62">
        <f>SUM(N15:N15)</f>
        <v>0</v>
      </c>
      <c r="Q15" s="2"/>
      <c r="R15" s="2"/>
      <c r="S15" s="66">
        <f>SUM(Q15:R15)</f>
        <v>0</v>
      </c>
      <c r="T15" s="2"/>
      <c r="U15" s="2"/>
      <c r="V15" s="66">
        <v>0</v>
      </c>
      <c r="W15" s="2">
        <v>1</v>
      </c>
      <c r="X15" s="2"/>
      <c r="Y15" s="66">
        <f>SUM(W15:X15)</f>
        <v>1</v>
      </c>
      <c r="Z15" s="2" t="s">
        <v>33</v>
      </c>
      <c r="AA15" s="2"/>
      <c r="AB15" s="70">
        <v>0</v>
      </c>
      <c r="AC15" s="60">
        <f>D15+G15+J15+M15+P15+S15+V15+Y15+AB15</f>
        <v>4</v>
      </c>
      <c r="AD15" s="59">
        <v>68</v>
      </c>
      <c r="AE15" s="59">
        <v>6</v>
      </c>
    </row>
    <row r="16" spans="1:31" ht="14.25" customHeight="1" x14ac:dyDescent="0.25">
      <c r="A16" s="16" t="s">
        <v>29</v>
      </c>
      <c r="B16" s="17"/>
      <c r="C16" s="2"/>
      <c r="D16" s="62">
        <v>0</v>
      </c>
      <c r="E16" s="2"/>
      <c r="F16" s="2" t="s">
        <v>33</v>
      </c>
      <c r="G16" s="66">
        <v>0</v>
      </c>
      <c r="H16" s="2"/>
      <c r="I16" s="2">
        <v>1</v>
      </c>
      <c r="J16" s="66">
        <v>1</v>
      </c>
      <c r="K16" s="2"/>
      <c r="L16" s="2"/>
      <c r="M16" s="66">
        <v>0</v>
      </c>
      <c r="N16" s="2"/>
      <c r="O16" s="2"/>
      <c r="P16" s="62">
        <v>1</v>
      </c>
      <c r="Q16" s="2"/>
      <c r="R16" s="2"/>
      <c r="S16" s="66">
        <v>0</v>
      </c>
      <c r="T16" s="2"/>
      <c r="U16" s="2">
        <v>1</v>
      </c>
      <c r="V16" s="66">
        <v>1</v>
      </c>
      <c r="W16" s="2"/>
      <c r="X16" s="2" t="s">
        <v>33</v>
      </c>
      <c r="Y16" s="66">
        <v>1</v>
      </c>
      <c r="Z16" s="2"/>
      <c r="AA16" s="2">
        <v>1</v>
      </c>
      <c r="AB16" s="70">
        <v>1</v>
      </c>
      <c r="AC16" s="60">
        <f>D16+G16+J16+M16+P16+S16+V16+Y16+AB16</f>
        <v>5</v>
      </c>
      <c r="AD16" s="59">
        <v>68</v>
      </c>
      <c r="AE16" s="59">
        <v>6</v>
      </c>
    </row>
    <row r="17" spans="1:31" ht="14.25" customHeight="1" x14ac:dyDescent="0.25">
      <c r="A17" s="16" t="s">
        <v>31</v>
      </c>
      <c r="B17" s="17"/>
      <c r="C17" s="2"/>
      <c r="D17" s="62">
        <f>SUM(B17:C17)</f>
        <v>0</v>
      </c>
      <c r="E17" s="2"/>
      <c r="F17" s="2"/>
      <c r="G17" s="66">
        <f>SUM(E17:F17)</f>
        <v>0</v>
      </c>
      <c r="H17" s="2"/>
      <c r="I17" s="2"/>
      <c r="J17" s="66">
        <f>SUM(H17:I17)</f>
        <v>0</v>
      </c>
      <c r="K17" s="2"/>
      <c r="L17" s="2"/>
      <c r="M17" s="66">
        <f>SUM(K17:L17)</f>
        <v>0</v>
      </c>
      <c r="N17" s="2"/>
      <c r="O17" s="2"/>
      <c r="P17" s="62">
        <f>SUM(N17:N17)</f>
        <v>0</v>
      </c>
      <c r="Q17" s="2"/>
      <c r="R17" s="2"/>
      <c r="S17" s="66">
        <f>SUM(Q17:R17)</f>
        <v>0</v>
      </c>
      <c r="T17" s="2"/>
      <c r="U17" s="2"/>
      <c r="V17" s="66">
        <f>SUM(T17:U17)</f>
        <v>0</v>
      </c>
      <c r="W17" s="2"/>
      <c r="X17" s="2"/>
      <c r="Y17" s="66">
        <f>SUM(W17:X17)</f>
        <v>0</v>
      </c>
      <c r="Z17" s="2"/>
      <c r="AA17" s="2">
        <v>1</v>
      </c>
      <c r="AB17" s="70">
        <v>1</v>
      </c>
      <c r="AC17" s="60">
        <v>1</v>
      </c>
      <c r="AD17" s="59">
        <v>34</v>
      </c>
      <c r="AE17" s="59">
        <v>3</v>
      </c>
    </row>
    <row r="18" spans="1:31" ht="14.25" customHeight="1" x14ac:dyDescent="0.25">
      <c r="A18" s="25" t="s">
        <v>32</v>
      </c>
      <c r="B18" s="18"/>
      <c r="C18" s="6"/>
      <c r="D18" s="63">
        <f>SUM(B18:C18)</f>
        <v>0</v>
      </c>
      <c r="E18" s="6"/>
      <c r="F18" s="6"/>
      <c r="G18" s="67">
        <f>SUM(E18:F18)</f>
        <v>0</v>
      </c>
      <c r="H18" s="6"/>
      <c r="I18" s="6"/>
      <c r="J18" s="67">
        <f>SUM(H18:I18)</f>
        <v>0</v>
      </c>
      <c r="K18" s="6"/>
      <c r="L18" s="6"/>
      <c r="M18" s="67">
        <f>SUM(K18:L18)</f>
        <v>0</v>
      </c>
      <c r="N18" s="6"/>
      <c r="O18" s="6"/>
      <c r="P18" s="63">
        <f>SUM(N18:N18)</f>
        <v>0</v>
      </c>
      <c r="Q18" s="6"/>
      <c r="R18" s="6"/>
      <c r="S18" s="67">
        <f>SUM(Q18:R18)</f>
        <v>0</v>
      </c>
      <c r="T18" s="6"/>
      <c r="U18" s="6"/>
      <c r="V18" s="67">
        <f>SUM(T18:U18)</f>
        <v>0</v>
      </c>
      <c r="W18" s="6"/>
      <c r="X18" s="6"/>
      <c r="Y18" s="67">
        <f>SUM(W18:X18)</f>
        <v>0</v>
      </c>
      <c r="Z18" s="6"/>
      <c r="AA18" s="6">
        <v>1</v>
      </c>
      <c r="AB18" s="71">
        <f>SUM(Z18:AA18)</f>
        <v>1</v>
      </c>
      <c r="AC18" s="60">
        <f>D17+G17+J17+M17+P17+S17+V17+Y17+AB17</f>
        <v>1</v>
      </c>
      <c r="AD18" s="59">
        <v>34</v>
      </c>
      <c r="AE18" s="59">
        <v>3</v>
      </c>
    </row>
    <row r="19" spans="1:31" ht="14.25" customHeight="1" x14ac:dyDescent="0.25">
      <c r="A19" s="23" t="s">
        <v>18</v>
      </c>
      <c r="B19" s="19"/>
      <c r="C19" s="20"/>
      <c r="D19" s="64">
        <f>SUM(B19:C19)</f>
        <v>0</v>
      </c>
      <c r="E19" s="20"/>
      <c r="F19" s="20"/>
      <c r="G19" s="64">
        <v>0</v>
      </c>
      <c r="H19" s="20"/>
      <c r="I19" s="20"/>
      <c r="J19" s="64">
        <f>SUM(H19:I19)</f>
        <v>0</v>
      </c>
      <c r="K19" s="20"/>
      <c r="L19" s="20"/>
      <c r="M19" s="64">
        <f>SUM(K19:L19)</f>
        <v>0</v>
      </c>
      <c r="N19" s="20"/>
      <c r="O19" s="20"/>
      <c r="P19" s="64">
        <f>SUM(N19:N19)</f>
        <v>0</v>
      </c>
      <c r="Q19" s="20"/>
      <c r="R19" s="20"/>
      <c r="S19" s="64">
        <f>SUM(Q19:R19)</f>
        <v>0</v>
      </c>
      <c r="T19" s="20"/>
      <c r="U19" s="20"/>
      <c r="V19" s="64">
        <f>SUM(T19:U19)</f>
        <v>0</v>
      </c>
      <c r="W19" s="20"/>
      <c r="X19" s="20"/>
      <c r="Y19" s="64">
        <f>SUM(W19:X19)</f>
        <v>0</v>
      </c>
      <c r="Z19" s="20"/>
      <c r="AA19" s="20">
        <v>1</v>
      </c>
      <c r="AB19" s="71">
        <f>SUM(Z19:AA19)</f>
        <v>1</v>
      </c>
      <c r="AC19" s="60">
        <v>1</v>
      </c>
      <c r="AD19" s="59">
        <v>68</v>
      </c>
      <c r="AE19" s="59">
        <v>6</v>
      </c>
    </row>
    <row r="20" spans="1:31" ht="14.25" customHeight="1" x14ac:dyDescent="0.25">
      <c r="A20" s="24" t="s">
        <v>55</v>
      </c>
      <c r="B20" s="11"/>
      <c r="C20" s="11">
        <v>1</v>
      </c>
      <c r="D20" s="65">
        <v>1</v>
      </c>
      <c r="E20" s="11" t="s">
        <v>56</v>
      </c>
      <c r="F20" s="11"/>
      <c r="G20" s="65">
        <v>0</v>
      </c>
      <c r="H20" s="11"/>
      <c r="I20" s="11"/>
      <c r="J20" s="65">
        <v>0</v>
      </c>
      <c r="K20" s="11"/>
      <c r="L20" s="11">
        <v>1</v>
      </c>
      <c r="M20" s="65">
        <v>1</v>
      </c>
      <c r="N20" s="11"/>
      <c r="O20" s="11"/>
      <c r="P20" s="65">
        <f>SUM(N20:N20)</f>
        <v>0</v>
      </c>
      <c r="Q20" s="11"/>
      <c r="R20" s="11"/>
      <c r="S20" s="65">
        <v>0</v>
      </c>
      <c r="T20" s="11"/>
      <c r="U20" s="11"/>
      <c r="V20" s="65">
        <v>0</v>
      </c>
      <c r="W20" s="11"/>
      <c r="X20" s="11">
        <v>1</v>
      </c>
      <c r="Y20" s="65">
        <v>1</v>
      </c>
      <c r="Z20" s="11" t="s">
        <v>33</v>
      </c>
      <c r="AA20" s="11"/>
      <c r="AB20" s="72">
        <v>0</v>
      </c>
      <c r="AC20" s="60">
        <v>3</v>
      </c>
      <c r="AD20" s="59">
        <v>68</v>
      </c>
      <c r="AE20" s="59">
        <v>6</v>
      </c>
    </row>
    <row r="21" spans="1:31" ht="14.25" customHeight="1" x14ac:dyDescent="0.25">
      <c r="AC21" s="32">
        <f>SUM(AC5:AC20)</f>
        <v>51</v>
      </c>
      <c r="AD21" s="32">
        <f>SUM(AD5:AD20)</f>
        <v>1054</v>
      </c>
      <c r="AE21" s="32">
        <f>SUM(AE5:AE20)</f>
        <v>96</v>
      </c>
    </row>
    <row r="22" spans="1:31" ht="14.25" customHeight="1" x14ac:dyDescent="0.25">
      <c r="AC22" s="33">
        <v>6.2E-2</v>
      </c>
      <c r="AD22" s="32"/>
      <c r="AE22" s="34">
        <v>0.1</v>
      </c>
    </row>
    <row r="23" spans="1:31" ht="14.25" customHeight="1" x14ac:dyDescent="0.25">
      <c r="A23" s="31"/>
    </row>
    <row r="24" spans="1:31" ht="14.25" customHeight="1" x14ac:dyDescent="0.25">
      <c r="A24" s="31"/>
    </row>
    <row r="25" spans="1:31" ht="14.25" customHeight="1" x14ac:dyDescent="0.25">
      <c r="A25" s="31"/>
    </row>
    <row r="26" spans="1:31" ht="14.25" customHeight="1" x14ac:dyDescent="0.25"/>
    <row r="27" spans="1:31" ht="14.25" customHeight="1" x14ac:dyDescent="0.25"/>
    <row r="28" spans="1:31" ht="14.25" customHeight="1" x14ac:dyDescent="0.25"/>
    <row r="29" spans="1:31" ht="14.25" customHeight="1" x14ac:dyDescent="0.25"/>
    <row r="30" spans="1:31" ht="14.25" customHeight="1" x14ac:dyDescent="0.25"/>
    <row r="31" spans="1:31" ht="14.25" customHeight="1" x14ac:dyDescent="0.25"/>
    <row r="32" spans="1:3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Q3:S3"/>
    <mergeCell ref="T3:V3"/>
    <mergeCell ref="W3:Y3"/>
    <mergeCell ref="Z3:AB3"/>
    <mergeCell ref="A1:AB1"/>
    <mergeCell ref="B2:AB2"/>
    <mergeCell ref="B3:D3"/>
    <mergeCell ref="E3:G3"/>
    <mergeCell ref="H3:J3"/>
    <mergeCell ref="K3:M3"/>
    <mergeCell ref="N3:P3"/>
  </mergeCells>
  <pageMargins left="0.7" right="0.7" top="0.75" bottom="0.75" header="0" footer="0"/>
  <pageSetup scale="6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E999"/>
  <sheetViews>
    <sheetView zoomScale="82" zoomScaleNormal="82" workbookViewId="0">
      <selection activeCell="AH25" sqref="AH25"/>
    </sheetView>
  </sheetViews>
  <sheetFormatPr defaultColWidth="14.42578125" defaultRowHeight="15" customHeight="1" x14ac:dyDescent="0.25"/>
  <cols>
    <col min="1" max="1" width="34.28515625" customWidth="1"/>
    <col min="2" max="18" width="3.28515625" customWidth="1"/>
    <col min="19" max="19" width="3.7109375" customWidth="1"/>
    <col min="20" max="28" width="3.28515625" customWidth="1"/>
    <col min="29" max="29" width="15.5703125" customWidth="1"/>
    <col min="30" max="30" width="23" customWidth="1"/>
    <col min="31" max="31" width="23.42578125" customWidth="1"/>
  </cols>
  <sheetData>
    <row r="1" spans="1:31" ht="14.25" customHeight="1" x14ac:dyDescent="0.25">
      <c r="A1" s="107" t="s">
        <v>68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9"/>
      <c r="AC1" s="7"/>
    </row>
    <row r="2" spans="1:31" ht="14.25" customHeigh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1"/>
      <c r="AC2" s="7"/>
    </row>
    <row r="3" spans="1:31" ht="14.25" customHeight="1" x14ac:dyDescent="0.25">
      <c r="A3" s="21" t="s">
        <v>0</v>
      </c>
      <c r="B3" s="122" t="s">
        <v>43</v>
      </c>
      <c r="C3" s="122"/>
      <c r="D3" s="123"/>
      <c r="E3" s="122" t="s">
        <v>44</v>
      </c>
      <c r="F3" s="122"/>
      <c r="G3" s="123"/>
      <c r="H3" s="122" t="s">
        <v>45</v>
      </c>
      <c r="I3" s="122"/>
      <c r="J3" s="123"/>
      <c r="K3" s="122" t="s">
        <v>46</v>
      </c>
      <c r="L3" s="122"/>
      <c r="M3" s="123"/>
      <c r="N3" s="122" t="s">
        <v>47</v>
      </c>
      <c r="O3" s="122"/>
      <c r="P3" s="123"/>
      <c r="Q3" s="122" t="s">
        <v>48</v>
      </c>
      <c r="R3" s="122"/>
      <c r="S3" s="123"/>
      <c r="T3" s="107" t="s">
        <v>51</v>
      </c>
      <c r="U3" s="122"/>
      <c r="V3" s="123"/>
      <c r="W3" s="122" t="s">
        <v>49</v>
      </c>
      <c r="X3" s="122"/>
      <c r="Y3" s="123"/>
      <c r="Z3" s="122" t="s">
        <v>50</v>
      </c>
      <c r="AA3" s="122"/>
      <c r="AB3" s="123"/>
      <c r="AC3" s="7"/>
    </row>
    <row r="4" spans="1:31" ht="54" customHeight="1" x14ac:dyDescent="0.25">
      <c r="A4" s="21" t="s">
        <v>10</v>
      </c>
      <c r="B4" s="22" t="s">
        <v>40</v>
      </c>
      <c r="C4" s="22" t="s">
        <v>41</v>
      </c>
      <c r="D4" s="43" t="s">
        <v>11</v>
      </c>
      <c r="E4" s="22" t="s">
        <v>40</v>
      </c>
      <c r="F4" s="22" t="s">
        <v>41</v>
      </c>
      <c r="G4" s="43" t="s">
        <v>11</v>
      </c>
      <c r="H4" s="22" t="s">
        <v>40</v>
      </c>
      <c r="I4" s="22" t="s">
        <v>41</v>
      </c>
      <c r="J4" s="43" t="s">
        <v>11</v>
      </c>
      <c r="K4" s="22" t="s">
        <v>40</v>
      </c>
      <c r="L4" s="22" t="s">
        <v>41</v>
      </c>
      <c r="M4" s="43" t="s">
        <v>11</v>
      </c>
      <c r="N4" s="22" t="s">
        <v>40</v>
      </c>
      <c r="O4" s="22" t="s">
        <v>41</v>
      </c>
      <c r="P4" s="43" t="s">
        <v>11</v>
      </c>
      <c r="Q4" s="22" t="s">
        <v>40</v>
      </c>
      <c r="R4" s="22" t="s">
        <v>41</v>
      </c>
      <c r="S4" s="43" t="s">
        <v>11</v>
      </c>
      <c r="T4" s="22" t="s">
        <v>40</v>
      </c>
      <c r="U4" s="22" t="s">
        <v>41</v>
      </c>
      <c r="V4" s="43" t="s">
        <v>11</v>
      </c>
      <c r="W4" s="22" t="s">
        <v>40</v>
      </c>
      <c r="X4" s="22" t="s">
        <v>41</v>
      </c>
      <c r="Y4" s="43" t="s">
        <v>11</v>
      </c>
      <c r="Z4" s="22" t="s">
        <v>40</v>
      </c>
      <c r="AA4" s="22" t="s">
        <v>41</v>
      </c>
      <c r="AB4" s="50" t="s">
        <v>11</v>
      </c>
      <c r="AC4" s="57" t="s">
        <v>52</v>
      </c>
      <c r="AD4" s="58" t="s">
        <v>57</v>
      </c>
      <c r="AE4" s="58" t="s">
        <v>53</v>
      </c>
    </row>
    <row r="5" spans="1:31" ht="14.25" customHeight="1" x14ac:dyDescent="0.25">
      <c r="A5" s="16" t="s">
        <v>12</v>
      </c>
      <c r="B5" s="27" t="s">
        <v>33</v>
      </c>
      <c r="C5" s="27">
        <v>1</v>
      </c>
      <c r="D5" s="44">
        <v>1</v>
      </c>
      <c r="E5" s="27"/>
      <c r="F5" s="27"/>
      <c r="G5" s="44">
        <v>0</v>
      </c>
      <c r="H5" s="27" t="s">
        <v>33</v>
      </c>
      <c r="I5" s="27"/>
      <c r="J5" s="44">
        <v>0</v>
      </c>
      <c r="K5" s="27"/>
      <c r="L5" s="27">
        <v>1</v>
      </c>
      <c r="M5" s="44">
        <v>1</v>
      </c>
      <c r="N5" s="27"/>
      <c r="O5" s="27" t="s">
        <v>33</v>
      </c>
      <c r="P5" s="44">
        <v>0</v>
      </c>
      <c r="Q5" s="27"/>
      <c r="R5" s="27"/>
      <c r="S5" s="44">
        <v>0</v>
      </c>
      <c r="T5" s="27" t="s">
        <v>33</v>
      </c>
      <c r="U5" s="27"/>
      <c r="V5" s="44">
        <v>0</v>
      </c>
      <c r="W5" s="27"/>
      <c r="X5" s="27">
        <v>1</v>
      </c>
      <c r="Y5" s="44">
        <f>SUM(W5:X5)</f>
        <v>1</v>
      </c>
      <c r="Z5" s="27"/>
      <c r="AA5" s="27"/>
      <c r="AB5" s="51">
        <v>0</v>
      </c>
      <c r="AC5" s="56">
        <v>3</v>
      </c>
      <c r="AD5" s="55">
        <v>102</v>
      </c>
      <c r="AE5" s="55">
        <v>10</v>
      </c>
    </row>
    <row r="6" spans="1:31" ht="14.25" customHeight="1" x14ac:dyDescent="0.25">
      <c r="A6" s="16" t="s">
        <v>20</v>
      </c>
      <c r="B6" s="27"/>
      <c r="C6" s="27">
        <v>1</v>
      </c>
      <c r="D6" s="44">
        <v>1</v>
      </c>
      <c r="E6" s="27"/>
      <c r="F6" s="27"/>
      <c r="G6" s="44">
        <v>0</v>
      </c>
      <c r="H6" s="27"/>
      <c r="I6" s="27"/>
      <c r="J6" s="44">
        <v>0</v>
      </c>
      <c r="K6" s="27"/>
      <c r="L6" s="27"/>
      <c r="M6" s="44">
        <v>0</v>
      </c>
      <c r="N6" s="27"/>
      <c r="O6" s="27"/>
      <c r="P6" s="44">
        <v>0</v>
      </c>
      <c r="Q6" s="27"/>
      <c r="R6" s="27" t="s">
        <v>33</v>
      </c>
      <c r="S6" s="44">
        <v>0</v>
      </c>
      <c r="T6" s="27"/>
      <c r="U6" s="27">
        <v>1</v>
      </c>
      <c r="V6" s="44">
        <v>1</v>
      </c>
      <c r="W6" s="27"/>
      <c r="X6" s="27"/>
      <c r="Y6" s="44">
        <v>0</v>
      </c>
      <c r="Z6" s="27"/>
      <c r="AA6" s="27"/>
      <c r="AB6" s="51">
        <v>0</v>
      </c>
      <c r="AC6" s="56">
        <v>2</v>
      </c>
      <c r="AD6" s="55">
        <v>102</v>
      </c>
      <c r="AE6" s="55">
        <v>10</v>
      </c>
    </row>
    <row r="7" spans="1:31" ht="14.25" customHeight="1" x14ac:dyDescent="0.25">
      <c r="A7" s="16" t="s">
        <v>19</v>
      </c>
      <c r="B7" s="27"/>
      <c r="C7" s="27">
        <v>1</v>
      </c>
      <c r="D7" s="44">
        <f>SUM(B7:C7)</f>
        <v>1</v>
      </c>
      <c r="E7" s="27" t="s">
        <v>33</v>
      </c>
      <c r="F7" s="27"/>
      <c r="G7" s="44">
        <v>0</v>
      </c>
      <c r="H7" s="27" t="s">
        <v>33</v>
      </c>
      <c r="I7" s="27"/>
      <c r="J7" s="44">
        <v>0</v>
      </c>
      <c r="K7" s="27"/>
      <c r="L7" s="27">
        <v>0.5</v>
      </c>
      <c r="M7" s="44">
        <v>1</v>
      </c>
      <c r="N7" s="27"/>
      <c r="O7" s="27"/>
      <c r="P7" s="44">
        <v>0.5</v>
      </c>
      <c r="Q7" s="27"/>
      <c r="R7" s="27"/>
      <c r="S7" s="44">
        <v>0</v>
      </c>
      <c r="T7" s="27"/>
      <c r="U7" s="27" t="s">
        <v>33</v>
      </c>
      <c r="V7" s="44">
        <v>0</v>
      </c>
      <c r="W7" s="27"/>
      <c r="X7" s="27">
        <v>1</v>
      </c>
      <c r="Y7" s="44">
        <v>1</v>
      </c>
      <c r="Z7" s="27"/>
      <c r="AA7" s="27"/>
      <c r="AB7" s="51">
        <v>0</v>
      </c>
      <c r="AC7" s="56">
        <v>3</v>
      </c>
      <c r="AD7" s="55">
        <v>102</v>
      </c>
      <c r="AE7" s="55">
        <v>10</v>
      </c>
    </row>
    <row r="8" spans="1:31" ht="14.25" customHeight="1" x14ac:dyDescent="0.25">
      <c r="A8" s="16" t="s">
        <v>36</v>
      </c>
      <c r="B8" s="27" t="s">
        <v>33</v>
      </c>
      <c r="C8" s="27">
        <v>1</v>
      </c>
      <c r="D8" s="44">
        <v>1</v>
      </c>
      <c r="E8" s="27"/>
      <c r="F8" s="27"/>
      <c r="G8" s="44">
        <v>0</v>
      </c>
      <c r="H8" s="27"/>
      <c r="I8" s="27">
        <v>1</v>
      </c>
      <c r="J8" s="44">
        <v>1</v>
      </c>
      <c r="K8" s="27" t="s">
        <v>33</v>
      </c>
      <c r="L8" s="27"/>
      <c r="M8" s="44">
        <v>0</v>
      </c>
      <c r="N8" s="27"/>
      <c r="O8" s="27"/>
      <c r="P8" s="44">
        <v>0</v>
      </c>
      <c r="Q8" s="27" t="s">
        <v>33</v>
      </c>
      <c r="R8" s="27">
        <v>1</v>
      </c>
      <c r="S8" s="44">
        <v>1</v>
      </c>
      <c r="T8" s="27" t="s">
        <v>33</v>
      </c>
      <c r="U8" s="27"/>
      <c r="V8" s="44">
        <v>0</v>
      </c>
      <c r="W8" s="27" t="s">
        <v>33</v>
      </c>
      <c r="X8" s="27">
        <v>1</v>
      </c>
      <c r="Y8" s="44">
        <v>1</v>
      </c>
      <c r="Z8" s="27"/>
      <c r="AA8" s="27">
        <v>0</v>
      </c>
      <c r="AB8" s="51">
        <v>0</v>
      </c>
      <c r="AC8" s="56">
        <f>D8+G8+J8+M8+P8+S8+V8+Y8+AB8</f>
        <v>4</v>
      </c>
      <c r="AD8" s="55">
        <v>102</v>
      </c>
      <c r="AE8" s="55">
        <v>10</v>
      </c>
    </row>
    <row r="9" spans="1:31" ht="14.25" customHeight="1" x14ac:dyDescent="0.25">
      <c r="A9" s="16" t="s">
        <v>37</v>
      </c>
      <c r="B9" s="27"/>
      <c r="C9" s="27">
        <v>1</v>
      </c>
      <c r="D9" s="44">
        <v>1</v>
      </c>
      <c r="E9" s="27"/>
      <c r="F9" s="27"/>
      <c r="G9" s="44">
        <v>0</v>
      </c>
      <c r="H9" s="27"/>
      <c r="I9" s="27"/>
      <c r="J9" s="44">
        <v>0</v>
      </c>
      <c r="K9" s="27"/>
      <c r="L9" s="27"/>
      <c r="M9" s="44">
        <v>0</v>
      </c>
      <c r="N9" s="27"/>
      <c r="O9" s="27">
        <v>1</v>
      </c>
      <c r="P9" s="44">
        <v>1</v>
      </c>
      <c r="Q9" s="27"/>
      <c r="R9" s="27">
        <v>1</v>
      </c>
      <c r="S9" s="44">
        <v>1</v>
      </c>
      <c r="T9" s="27"/>
      <c r="U9" s="27"/>
      <c r="V9" s="44">
        <v>0</v>
      </c>
      <c r="W9" s="27"/>
      <c r="X9" s="27">
        <v>1</v>
      </c>
      <c r="Y9" s="44">
        <v>1</v>
      </c>
      <c r="Z9" s="27"/>
      <c r="AA9" s="27"/>
      <c r="AB9" s="51">
        <v>0</v>
      </c>
      <c r="AC9" s="56">
        <f>SUM(D9+G9+J9+M9+P9+S9+V9+Y9+AB9+C88)</f>
        <v>4</v>
      </c>
      <c r="AD9" s="55">
        <v>68</v>
      </c>
      <c r="AE9" s="55">
        <v>6</v>
      </c>
    </row>
    <row r="10" spans="1:31" ht="14.25" customHeight="1" x14ac:dyDescent="0.25">
      <c r="A10" s="42" t="s">
        <v>42</v>
      </c>
      <c r="B10" s="27"/>
      <c r="C10" s="27">
        <v>1</v>
      </c>
      <c r="D10" s="44">
        <v>1</v>
      </c>
      <c r="E10" s="27"/>
      <c r="F10" s="27"/>
      <c r="G10" s="44">
        <v>0</v>
      </c>
      <c r="H10" s="27"/>
      <c r="I10" s="27"/>
      <c r="J10" s="44">
        <v>0</v>
      </c>
      <c r="K10" s="27"/>
      <c r="L10" s="27">
        <v>1</v>
      </c>
      <c r="M10" s="44">
        <v>1</v>
      </c>
      <c r="N10" s="27"/>
      <c r="O10" s="27"/>
      <c r="P10" s="44">
        <v>0</v>
      </c>
      <c r="Q10" s="27"/>
      <c r="R10" s="27"/>
      <c r="S10" s="44">
        <v>0</v>
      </c>
      <c r="T10" s="27"/>
      <c r="U10" s="27"/>
      <c r="V10" s="44">
        <v>0</v>
      </c>
      <c r="W10" s="27"/>
      <c r="X10" s="27">
        <v>1</v>
      </c>
      <c r="Y10" s="44">
        <v>1</v>
      </c>
      <c r="Z10" s="27"/>
      <c r="AA10" s="27"/>
      <c r="AB10" s="51">
        <v>0</v>
      </c>
      <c r="AC10" s="56">
        <v>3</v>
      </c>
      <c r="AD10" s="55">
        <v>68</v>
      </c>
      <c r="AE10" s="55">
        <v>6</v>
      </c>
    </row>
    <row r="11" spans="1:31" ht="14.25" customHeight="1" x14ac:dyDescent="0.25">
      <c r="A11" s="16" t="s">
        <v>22</v>
      </c>
      <c r="B11" s="27"/>
      <c r="C11" s="27"/>
      <c r="D11" s="44">
        <v>0</v>
      </c>
      <c r="E11" s="27" t="s">
        <v>33</v>
      </c>
      <c r="F11" s="27"/>
      <c r="G11" s="44">
        <v>0</v>
      </c>
      <c r="H11" s="27"/>
      <c r="I11" s="27"/>
      <c r="J11" s="44">
        <v>0</v>
      </c>
      <c r="K11" s="27"/>
      <c r="L11" s="27">
        <v>1</v>
      </c>
      <c r="M11" s="44">
        <v>1</v>
      </c>
      <c r="N11" s="27"/>
      <c r="O11" s="27"/>
      <c r="P11" s="44">
        <v>0</v>
      </c>
      <c r="Q11" s="27"/>
      <c r="R11" s="27"/>
      <c r="S11" s="44">
        <v>0</v>
      </c>
      <c r="T11" s="27"/>
      <c r="U11" s="27"/>
      <c r="V11" s="44">
        <v>0</v>
      </c>
      <c r="W11" s="27"/>
      <c r="X11" s="27">
        <v>1</v>
      </c>
      <c r="Y11" s="44">
        <v>1</v>
      </c>
      <c r="Z11" s="27"/>
      <c r="AA11" s="27"/>
      <c r="AB11" s="51">
        <v>0</v>
      </c>
      <c r="AC11" s="56">
        <v>2</v>
      </c>
      <c r="AD11" s="55">
        <v>34</v>
      </c>
      <c r="AE11" s="55">
        <v>3</v>
      </c>
    </row>
    <row r="12" spans="1:31" ht="14.25" customHeight="1" x14ac:dyDescent="0.25">
      <c r="A12" s="16" t="s">
        <v>30</v>
      </c>
      <c r="B12" s="28"/>
      <c r="C12" s="28">
        <v>1</v>
      </c>
      <c r="D12" s="44">
        <v>1</v>
      </c>
      <c r="E12" s="28"/>
      <c r="F12" s="28"/>
      <c r="G12" s="47">
        <v>0</v>
      </c>
      <c r="H12" s="28"/>
      <c r="I12" s="28"/>
      <c r="J12" s="47">
        <v>0</v>
      </c>
      <c r="K12" s="28"/>
      <c r="L12" s="28">
        <v>1</v>
      </c>
      <c r="M12" s="47">
        <v>1</v>
      </c>
      <c r="N12" s="28"/>
      <c r="O12" s="28">
        <v>0</v>
      </c>
      <c r="P12" s="44">
        <v>0</v>
      </c>
      <c r="Q12" s="28" t="s">
        <v>33</v>
      </c>
      <c r="R12" s="28">
        <v>0</v>
      </c>
      <c r="S12" s="47">
        <v>0</v>
      </c>
      <c r="T12" s="28"/>
      <c r="U12" s="28"/>
      <c r="V12" s="47">
        <v>0</v>
      </c>
      <c r="W12" s="28">
        <v>0</v>
      </c>
      <c r="X12" s="28">
        <v>1</v>
      </c>
      <c r="Y12" s="47">
        <v>1</v>
      </c>
      <c r="Z12" s="28"/>
      <c r="AA12" s="28"/>
      <c r="AB12" s="52">
        <v>0</v>
      </c>
      <c r="AC12" s="56">
        <v>3</v>
      </c>
      <c r="AD12" s="55">
        <v>85</v>
      </c>
      <c r="AE12" s="55">
        <v>8</v>
      </c>
    </row>
    <row r="13" spans="1:31" ht="14.25" customHeight="1" x14ac:dyDescent="0.25">
      <c r="A13" s="26" t="s">
        <v>27</v>
      </c>
      <c r="B13" s="28"/>
      <c r="C13" s="28">
        <v>1</v>
      </c>
      <c r="D13" s="44">
        <v>1</v>
      </c>
      <c r="E13" s="28"/>
      <c r="F13" s="28"/>
      <c r="G13" s="47">
        <v>0</v>
      </c>
      <c r="H13" s="28"/>
      <c r="I13" s="28"/>
      <c r="J13" s="47">
        <v>0</v>
      </c>
      <c r="K13" s="28"/>
      <c r="L13" s="28">
        <v>1</v>
      </c>
      <c r="M13" s="47">
        <v>1</v>
      </c>
      <c r="N13" s="28"/>
      <c r="O13" s="28"/>
      <c r="P13" s="44">
        <v>0</v>
      </c>
      <c r="Q13" s="28"/>
      <c r="R13" s="28"/>
      <c r="S13" s="47">
        <v>0</v>
      </c>
      <c r="T13" s="28"/>
      <c r="U13" s="28" t="s">
        <v>33</v>
      </c>
      <c r="V13" s="47">
        <v>0</v>
      </c>
      <c r="W13" s="28"/>
      <c r="X13" s="28">
        <v>1</v>
      </c>
      <c r="Y13" s="47">
        <v>1</v>
      </c>
      <c r="Z13" s="28"/>
      <c r="AA13" s="28"/>
      <c r="AB13" s="52">
        <v>0</v>
      </c>
      <c r="AC13" s="56">
        <v>3</v>
      </c>
      <c r="AD13" s="55">
        <v>34</v>
      </c>
      <c r="AE13" s="55">
        <v>3</v>
      </c>
    </row>
    <row r="14" spans="1:31" ht="14.25" customHeight="1" x14ac:dyDescent="0.25">
      <c r="A14" s="16" t="s">
        <v>24</v>
      </c>
      <c r="B14" s="28" t="s">
        <v>33</v>
      </c>
      <c r="C14" s="28">
        <v>1</v>
      </c>
      <c r="D14" s="44">
        <v>1</v>
      </c>
      <c r="E14" s="28"/>
      <c r="F14" s="28"/>
      <c r="G14" s="47">
        <v>0</v>
      </c>
      <c r="H14" s="28"/>
      <c r="I14" s="28"/>
      <c r="J14" s="47">
        <f>SUM(H14:I14)</f>
        <v>0</v>
      </c>
      <c r="K14" s="28"/>
      <c r="L14" s="28">
        <v>1</v>
      </c>
      <c r="M14" s="47">
        <f>SUM(K14:L14)</f>
        <v>1</v>
      </c>
      <c r="N14" s="28"/>
      <c r="O14" s="28" t="s">
        <v>33</v>
      </c>
      <c r="P14" s="44">
        <f>SUM(N14:O14)</f>
        <v>0</v>
      </c>
      <c r="Q14" s="28"/>
      <c r="R14" s="28" t="s">
        <v>33</v>
      </c>
      <c r="S14" s="47">
        <f>SUM(Q14:R14)</f>
        <v>0</v>
      </c>
      <c r="T14" s="28"/>
      <c r="U14" s="28"/>
      <c r="V14" s="47">
        <f>SUM(T14:U14)</f>
        <v>0</v>
      </c>
      <c r="W14" s="28"/>
      <c r="X14" s="28">
        <v>1</v>
      </c>
      <c r="Y14" s="47">
        <f>SUM(W14:X14)</f>
        <v>1</v>
      </c>
      <c r="Z14" s="28"/>
      <c r="AA14" s="28"/>
      <c r="AB14" s="52">
        <f>SUM(Z14:AA14)</f>
        <v>0</v>
      </c>
      <c r="AC14" s="56">
        <f>D14+G14+J14+M14+P14+S14+V14+Y14+AB14</f>
        <v>3</v>
      </c>
      <c r="AD14" s="55">
        <v>68</v>
      </c>
      <c r="AE14" s="55">
        <v>6</v>
      </c>
    </row>
    <row r="15" spans="1:31" ht="14.25" customHeight="1" x14ac:dyDescent="0.25">
      <c r="A15" s="16" t="s">
        <v>26</v>
      </c>
      <c r="B15" s="28"/>
      <c r="C15" s="28"/>
      <c r="D15" s="44">
        <f>SUM(B15:C15)</f>
        <v>0</v>
      </c>
      <c r="E15" s="28"/>
      <c r="F15" s="28"/>
      <c r="G15" s="47">
        <f>SUM(E15:F15)</f>
        <v>0</v>
      </c>
      <c r="H15" s="28" t="s">
        <v>33</v>
      </c>
      <c r="I15" s="28"/>
      <c r="J15" s="47">
        <f>SUM(H15:I15)</f>
        <v>0</v>
      </c>
      <c r="K15" s="28"/>
      <c r="L15" s="28" t="s">
        <v>33</v>
      </c>
      <c r="M15" s="47">
        <f>SUM(K15:L15)</f>
        <v>0</v>
      </c>
      <c r="N15" s="28"/>
      <c r="O15" s="28"/>
      <c r="P15" s="44">
        <f>SUM(N15:O15)</f>
        <v>0</v>
      </c>
      <c r="Q15" s="28"/>
      <c r="R15" s="28"/>
      <c r="S15" s="47">
        <f>SUM(Q15:R15)</f>
        <v>0</v>
      </c>
      <c r="T15" s="28"/>
      <c r="U15" s="28"/>
      <c r="V15" s="47">
        <f>SUM(T15:U15)</f>
        <v>0</v>
      </c>
      <c r="W15" s="28"/>
      <c r="X15" s="28">
        <v>1</v>
      </c>
      <c r="Y15" s="47">
        <v>1</v>
      </c>
      <c r="Z15" s="28"/>
      <c r="AA15" s="28"/>
      <c r="AB15" s="52">
        <v>0</v>
      </c>
      <c r="AC15" s="56">
        <f>D15+G15+J15+M15+P15+S15+V15+Y15+AB15</f>
        <v>1</v>
      </c>
      <c r="AD15" s="55">
        <v>68</v>
      </c>
      <c r="AE15" s="55">
        <v>6</v>
      </c>
    </row>
    <row r="16" spans="1:31" ht="14.25" customHeight="1" x14ac:dyDescent="0.25">
      <c r="A16" s="16" t="s">
        <v>28</v>
      </c>
      <c r="B16" s="28"/>
      <c r="C16" s="28">
        <v>1</v>
      </c>
      <c r="D16" s="44">
        <v>1</v>
      </c>
      <c r="E16" s="28"/>
      <c r="F16" s="28">
        <v>1</v>
      </c>
      <c r="G16" s="47">
        <v>1</v>
      </c>
      <c r="H16" s="28"/>
      <c r="I16" s="28"/>
      <c r="J16" s="47">
        <v>0</v>
      </c>
      <c r="K16" s="28" t="s">
        <v>33</v>
      </c>
      <c r="L16" s="28">
        <v>1</v>
      </c>
      <c r="M16" s="47">
        <v>1</v>
      </c>
      <c r="N16" s="28"/>
      <c r="O16" s="28"/>
      <c r="P16" s="44">
        <f>SUM(N16:O16)</f>
        <v>0</v>
      </c>
      <c r="Q16" s="28"/>
      <c r="R16" s="28">
        <v>1</v>
      </c>
      <c r="S16" s="47">
        <v>1</v>
      </c>
      <c r="T16" s="28"/>
      <c r="U16" s="28">
        <v>1</v>
      </c>
      <c r="V16" s="47">
        <v>1</v>
      </c>
      <c r="W16" s="28"/>
      <c r="X16" s="28">
        <v>1</v>
      </c>
      <c r="Y16" s="47">
        <f>SUM(W16:X16)</f>
        <v>1</v>
      </c>
      <c r="Z16" s="28"/>
      <c r="AA16" s="28"/>
      <c r="AB16" s="52">
        <f>SUM(Z16:AA16)</f>
        <v>0</v>
      </c>
      <c r="AC16" s="56">
        <v>6</v>
      </c>
      <c r="AD16" s="55">
        <v>102</v>
      </c>
      <c r="AE16" s="55">
        <v>6</v>
      </c>
    </row>
    <row r="17" spans="1:31" ht="14.25" customHeight="1" x14ac:dyDescent="0.25">
      <c r="A17" s="23" t="s">
        <v>29</v>
      </c>
      <c r="B17" s="9"/>
      <c r="C17" s="9">
        <v>1</v>
      </c>
      <c r="D17" s="45">
        <v>1</v>
      </c>
      <c r="E17" s="9"/>
      <c r="F17" s="9"/>
      <c r="G17" s="48">
        <v>0</v>
      </c>
      <c r="H17" s="9"/>
      <c r="I17" s="9"/>
      <c r="J17" s="48">
        <v>0</v>
      </c>
      <c r="K17" s="9"/>
      <c r="L17" s="9"/>
      <c r="M17" s="48">
        <v>0</v>
      </c>
      <c r="N17" s="9"/>
      <c r="O17" s="9"/>
      <c r="P17" s="45">
        <v>0</v>
      </c>
      <c r="Q17" s="9" t="s">
        <v>33</v>
      </c>
      <c r="R17" s="9"/>
      <c r="S17" s="48">
        <v>1</v>
      </c>
      <c r="T17" s="9"/>
      <c r="U17" s="9" t="s">
        <v>33</v>
      </c>
      <c r="V17" s="48">
        <v>0</v>
      </c>
      <c r="W17" s="9"/>
      <c r="X17" s="9">
        <v>1</v>
      </c>
      <c r="Y17" s="48">
        <v>1</v>
      </c>
      <c r="Z17" s="9"/>
      <c r="AA17" s="9"/>
      <c r="AB17" s="53">
        <v>0</v>
      </c>
      <c r="AC17" s="56">
        <f>D17+G17+J17+M17+P17+S17+V17+Y17+AB17</f>
        <v>3</v>
      </c>
      <c r="AD17" s="55">
        <v>68</v>
      </c>
      <c r="AE17" s="55">
        <v>6</v>
      </c>
    </row>
    <row r="18" spans="1:31" ht="14.25" customHeight="1" x14ac:dyDescent="0.25">
      <c r="A18" s="24" t="s">
        <v>32</v>
      </c>
      <c r="B18" s="29"/>
      <c r="C18" s="29"/>
      <c r="D18" s="46">
        <f>SUM(B18:C18)</f>
        <v>0</v>
      </c>
      <c r="E18" s="29"/>
      <c r="F18" s="29"/>
      <c r="G18" s="49">
        <f>SUM(E18:F18)</f>
        <v>0</v>
      </c>
      <c r="H18" s="29"/>
      <c r="I18" s="29"/>
      <c r="J18" s="49">
        <f>SUM(H18:I18)</f>
        <v>0</v>
      </c>
      <c r="K18" s="29"/>
      <c r="L18" s="29" t="s">
        <v>33</v>
      </c>
      <c r="M18" s="49">
        <f>SUM(K18:L18)</f>
        <v>0</v>
      </c>
      <c r="N18" s="29"/>
      <c r="O18" s="29"/>
      <c r="P18" s="46">
        <f>SUM(N18:O18)</f>
        <v>0</v>
      </c>
      <c r="Q18" s="29"/>
      <c r="R18" s="29"/>
      <c r="S18" s="49">
        <f>SUM(Q18:R18)</f>
        <v>0</v>
      </c>
      <c r="T18" s="29"/>
      <c r="U18" s="29"/>
      <c r="V18" s="49">
        <f>SUM(T18:U18)</f>
        <v>0</v>
      </c>
      <c r="W18" s="29"/>
      <c r="X18" s="29"/>
      <c r="Y18" s="49">
        <f>SUM(W18:X18)</f>
        <v>0</v>
      </c>
      <c r="Z18" s="29"/>
      <c r="AA18" s="29">
        <v>1</v>
      </c>
      <c r="AB18" s="54">
        <f>SUM(Z18:AA18)</f>
        <v>1</v>
      </c>
      <c r="AC18" s="56">
        <f>D18+G18+J18+M18+P18+S18+V18+Y18+AB18</f>
        <v>1</v>
      </c>
      <c r="AD18" s="55">
        <v>34</v>
      </c>
      <c r="AE18" s="55">
        <v>3</v>
      </c>
    </row>
    <row r="19" spans="1:31" ht="14.25" customHeight="1" x14ac:dyDescent="0.25">
      <c r="A19" s="24" t="s">
        <v>18</v>
      </c>
      <c r="B19" s="29"/>
      <c r="C19" s="29"/>
      <c r="D19" s="46">
        <f>SUM(B19:C19)</f>
        <v>0</v>
      </c>
      <c r="E19" s="29"/>
      <c r="F19" s="29"/>
      <c r="G19" s="49">
        <f>SUM(E19:F19)</f>
        <v>0</v>
      </c>
      <c r="H19" s="29"/>
      <c r="I19" s="29"/>
      <c r="J19" s="49">
        <f>SUM(H19:I19)</f>
        <v>0</v>
      </c>
      <c r="K19" s="29"/>
      <c r="L19" s="29"/>
      <c r="M19" s="49">
        <f>SUM(K19:L19)</f>
        <v>0</v>
      </c>
      <c r="N19" s="29"/>
      <c r="O19" s="29"/>
      <c r="P19" s="46">
        <f>SUM(N19:O19)</f>
        <v>0</v>
      </c>
      <c r="Q19" s="29"/>
      <c r="R19" s="29"/>
      <c r="S19" s="49">
        <f>SUM(Q19:R19)</f>
        <v>0</v>
      </c>
      <c r="T19" s="29"/>
      <c r="U19" s="29"/>
      <c r="V19" s="49">
        <f>SUM(T19:U19)</f>
        <v>0</v>
      </c>
      <c r="W19" s="29"/>
      <c r="X19" s="29"/>
      <c r="Y19" s="49">
        <f>SUM(W19:X19)</f>
        <v>0</v>
      </c>
      <c r="Z19" s="29"/>
      <c r="AA19" s="29">
        <v>1</v>
      </c>
      <c r="AB19" s="54">
        <v>1</v>
      </c>
      <c r="AC19" s="56">
        <f>SUM(D19+G19+J19+M19+P19+S19+V19+Y19+AB19)</f>
        <v>1</v>
      </c>
      <c r="AD19" s="55">
        <v>34</v>
      </c>
      <c r="AE19" s="55">
        <v>3</v>
      </c>
    </row>
    <row r="20" spans="1:31" ht="14.25" customHeight="1" x14ac:dyDescent="0.25">
      <c r="AC20" s="32">
        <f>SUM(AC5:AC19)</f>
        <v>42</v>
      </c>
      <c r="AD20" s="32">
        <f>SUM(AD5:AD19)</f>
        <v>1071</v>
      </c>
      <c r="AE20" s="38">
        <f>SUM(AE5:AE19)</f>
        <v>96</v>
      </c>
    </row>
    <row r="21" spans="1:31" ht="14.25" customHeight="1" x14ac:dyDescent="0.25">
      <c r="AC21" s="33">
        <v>6.3E-2</v>
      </c>
      <c r="AD21" s="32"/>
      <c r="AE21" s="34">
        <v>0.1</v>
      </c>
    </row>
    <row r="22" spans="1:31" ht="14.25" customHeight="1" x14ac:dyDescent="0.25"/>
    <row r="23" spans="1:31" ht="14.25" customHeight="1" x14ac:dyDescent="0.25"/>
    <row r="24" spans="1:31" ht="14.25" customHeight="1" x14ac:dyDescent="0.25"/>
    <row r="25" spans="1:31" ht="14.25" customHeight="1" x14ac:dyDescent="0.25"/>
    <row r="26" spans="1:31" ht="14.25" customHeight="1" x14ac:dyDescent="0.25"/>
    <row r="27" spans="1:31" ht="14.25" customHeight="1" x14ac:dyDescent="0.25"/>
    <row r="28" spans="1:31" ht="14.25" customHeight="1" x14ac:dyDescent="0.25"/>
    <row r="29" spans="1:31" ht="14.25" customHeight="1" x14ac:dyDescent="0.25"/>
    <row r="30" spans="1:31" ht="14.25" customHeight="1" x14ac:dyDescent="0.25"/>
    <row r="31" spans="1:31" ht="14.25" customHeight="1" x14ac:dyDescent="0.25"/>
    <row r="32" spans="1:3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0">
    <mergeCell ref="Q3:S3"/>
    <mergeCell ref="T3:V3"/>
    <mergeCell ref="W3:Y3"/>
    <mergeCell ref="Z3:AB3"/>
    <mergeCell ref="A1:AB1"/>
    <mergeCell ref="B3:D3"/>
    <mergeCell ref="E3:G3"/>
    <mergeCell ref="H3:J3"/>
    <mergeCell ref="K3:M3"/>
    <mergeCell ref="N3:P3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2022-03-09T11:18:02Z</dcterms:created>
  <dcterms:modified xsi:type="dcterms:W3CDTF">2024-10-24T10:30:35Z</dcterms:modified>
</cp:coreProperties>
</file>